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<sst xmlns="http://schemas.openxmlformats.org/spreadsheetml/2006/main" count="631" uniqueCount="228">
  <si>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</si>
  <si>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</si>
  <si>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</si>
  <si>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</si>
  <si>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</si>
  <si>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</si>
  <si>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Полное название ОУ</t>
  </si>
  <si>
    <t>Класс</t>
  </si>
  <si>
    <t>Тарасов</t>
  </si>
  <si>
    <t>Сергеевна</t>
  </si>
  <si>
    <t>Екатерина</t>
  </si>
  <si>
    <t>Николаевна</t>
  </si>
  <si>
    <t>Елизавета</t>
  </si>
  <si>
    <t>Юрьевна</t>
  </si>
  <si>
    <t>Шиповская Елена Юрьевна</t>
  </si>
  <si>
    <t>Роман</t>
  </si>
  <si>
    <t>Абдуллаева Эля Пашаевна</t>
  </si>
  <si>
    <t>Анастасия</t>
  </si>
  <si>
    <t>Виктория</t>
  </si>
  <si>
    <t>Андреевна</t>
  </si>
  <si>
    <t>Сергеева</t>
  </si>
  <si>
    <t>Ангелина</t>
  </si>
  <si>
    <t>Михайловна</t>
  </si>
  <si>
    <t>Александровна</t>
  </si>
  <si>
    <t>Дмитрий</t>
  </si>
  <si>
    <t>Владимировна</t>
  </si>
  <si>
    <t>Александра</t>
  </si>
  <si>
    <t xml:space="preserve">Кавун </t>
  </si>
  <si>
    <t>Ксения</t>
  </si>
  <si>
    <t>Незговоров</t>
  </si>
  <si>
    <t>Михаил</t>
  </si>
  <si>
    <t>Сергеевич</t>
  </si>
  <si>
    <t>Татьяна</t>
  </si>
  <si>
    <t>Игоревна</t>
  </si>
  <si>
    <t xml:space="preserve">Муниципальное бюджетное общеобразовательное учреждение "Купинская средняя общеобразовательная школа Шебекинского района Белгородской области" </t>
  </si>
  <si>
    <t>Махонина</t>
  </si>
  <si>
    <t>Елена</t>
  </si>
  <si>
    <t>Евгеньевна</t>
  </si>
  <si>
    <t>Коробейникова Наталья Николаевна</t>
  </si>
  <si>
    <t>Алексеевна</t>
  </si>
  <si>
    <t>Анна</t>
  </si>
  <si>
    <t>Колесникова</t>
  </si>
  <si>
    <t>Ника</t>
  </si>
  <si>
    <t>Наталья</t>
  </si>
  <si>
    <t>Диана</t>
  </si>
  <si>
    <t>Дарья</t>
  </si>
  <si>
    <t>Дмитриевна</t>
  </si>
  <si>
    <t>Захарченко Елена Ивановна</t>
  </si>
  <si>
    <t>Сергей</t>
  </si>
  <si>
    <t>Романовна</t>
  </si>
  <si>
    <t>Владимирович</t>
  </si>
  <si>
    <t>Красникова</t>
  </si>
  <si>
    <t>Софья</t>
  </si>
  <si>
    <t>Вялова Ирина Анатольевна</t>
  </si>
  <si>
    <t>Мележенкова</t>
  </si>
  <si>
    <t>Рассолова Людмила Николаевна</t>
  </si>
  <si>
    <t>Бирюкова</t>
  </si>
  <si>
    <t>Грибушина</t>
  </si>
  <si>
    <t>София</t>
  </si>
  <si>
    <t>Марина</t>
  </si>
  <si>
    <t>Никитина</t>
  </si>
  <si>
    <t>Ольга</t>
  </si>
  <si>
    <t>Тарасова</t>
  </si>
  <si>
    <t>Алексеевич</t>
  </si>
  <si>
    <t>Ищенко</t>
  </si>
  <si>
    <t>Алина</t>
  </si>
  <si>
    <t>Шульгина</t>
  </si>
  <si>
    <t>Овчинникова</t>
  </si>
  <si>
    <t>Арина</t>
  </si>
  <si>
    <t>Подлесная</t>
  </si>
  <si>
    <t>Геннадиевна</t>
  </si>
  <si>
    <t>Томаровская</t>
  </si>
  <si>
    <t>Вячеславовна</t>
  </si>
  <si>
    <t>Максимовна</t>
  </si>
  <si>
    <t>Анатольевна</t>
  </si>
  <si>
    <t>Вероника</t>
  </si>
  <si>
    <t>Мочалина Лариса Николаевна</t>
  </si>
  <si>
    <t>Ульяна</t>
  </si>
  <si>
    <t xml:space="preserve">Гридчина </t>
  </si>
  <si>
    <t>Никита</t>
  </si>
  <si>
    <t>Котомина</t>
  </si>
  <si>
    <t>Гостев</t>
  </si>
  <si>
    <t>Николай</t>
  </si>
  <si>
    <t>Воронина</t>
  </si>
  <si>
    <t>Свищева</t>
  </si>
  <si>
    <t xml:space="preserve">Виктория </t>
  </si>
  <si>
    <t>Даниил</t>
  </si>
  <si>
    <t>Константинович</t>
  </si>
  <si>
    <t>Толстова</t>
  </si>
  <si>
    <t>Толкунова</t>
  </si>
  <si>
    <t>Игорь</t>
  </si>
  <si>
    <t xml:space="preserve">Муниципальное бюджетное общеобразовательное учреждение "Средняя общеобразовательная школа № 1 с углубленным изучением отдельных предметов города Шебекино Белгородской области" </t>
  </si>
  <si>
    <t>Свинарева Ирина Алексеевна</t>
  </si>
  <si>
    <t>Светлана</t>
  </si>
  <si>
    <t>Спичак</t>
  </si>
  <si>
    <t>Валерия</t>
  </si>
  <si>
    <t>Демидовна</t>
  </si>
  <si>
    <t xml:space="preserve">Муниципальное бюджетное общеобразовательное учреждение "Графовская средняя общеобразовательная школа Шебекинского района Белгородской области" </t>
  </si>
  <si>
    <t>Тарасова Марина Вячеславовна</t>
  </si>
  <si>
    <t>Смицкая Татьяна Николаевна</t>
  </si>
  <si>
    <t>Петрова</t>
  </si>
  <si>
    <t xml:space="preserve">Ефимова </t>
  </si>
  <si>
    <t>Станиславовна</t>
  </si>
  <si>
    <t>Рысь</t>
  </si>
  <si>
    <t>Олеговна</t>
  </si>
  <si>
    <t>Филимонова</t>
  </si>
  <si>
    <t>Сидоренко</t>
  </si>
  <si>
    <t>Лолита</t>
  </si>
  <si>
    <t>Вишнякова</t>
  </si>
  <si>
    <t>Жданова</t>
  </si>
  <si>
    <t>Русланович</t>
  </si>
  <si>
    <t xml:space="preserve">Муниципальное бюджетное общеобразовательное учреждение "Ржевская средняя общеобразовательная школа Шебекинского района Белгородской области" </t>
  </si>
  <si>
    <t>Гусева Нина Леонидовна</t>
  </si>
  <si>
    <t>Серенко</t>
  </si>
  <si>
    <t>Алена</t>
  </si>
  <si>
    <t>Кувшинов</t>
  </si>
  <si>
    <t xml:space="preserve">Муниципальное бюджетное общеобразовательное учреждение "Средняя общеобразовательная школа № 2 города Шебекино Белгородской области" </t>
  </si>
  <si>
    <t xml:space="preserve">Муниципальное бюджетное общеобразовательное учреждение "Средняя общеобразовательная школа № 3 города Шебекино Белгородской области" </t>
  </si>
  <si>
    <t>Гасанова Елена Викторовна</t>
  </si>
  <si>
    <t>Чебукина Галина Рудольфовна</t>
  </si>
  <si>
    <t>Василенко</t>
  </si>
  <si>
    <t>Молчанов</t>
  </si>
  <si>
    <t>Семенкова</t>
  </si>
  <si>
    <t>Меркулова Людмила Валентиновна</t>
  </si>
  <si>
    <t xml:space="preserve">Муниципальное бюджетное общеобразовательное учреждение "Вознесеновская средняя общеобразовательная школа Шебекинского района Белгородской области" </t>
  </si>
  <si>
    <t xml:space="preserve">Муниципальное бюджетное общеобразовательное учреждение "Средняя общеобразовательная школа № 5 с углубленным изучением отдельных предметов города Шебекино Белгородской области" </t>
  </si>
  <si>
    <t>Гриченко Инна Анатольевна</t>
  </si>
  <si>
    <t>Романович</t>
  </si>
  <si>
    <t>Гончарова</t>
  </si>
  <si>
    <t>Алексеенко Нина Стефановна</t>
  </si>
  <si>
    <t>Неженцева Татьяна Андреевна</t>
  </si>
  <si>
    <t>Шевкун Елена Александровна</t>
  </si>
  <si>
    <t>Власенко</t>
  </si>
  <si>
    <t xml:space="preserve">Георгий </t>
  </si>
  <si>
    <t>Владиславович</t>
  </si>
  <si>
    <t>Ломоносова</t>
  </si>
  <si>
    <t>Эльвира</t>
  </si>
  <si>
    <t>Шаронова</t>
  </si>
  <si>
    <t>Коренева Татьяна Евгеньевна</t>
  </si>
  <si>
    <t xml:space="preserve">Юлия </t>
  </si>
  <si>
    <t>Машуров</t>
  </si>
  <si>
    <t>Крючков</t>
  </si>
  <si>
    <t xml:space="preserve">Светлана </t>
  </si>
  <si>
    <t xml:space="preserve">Тарасова </t>
  </si>
  <si>
    <t>Алёна</t>
  </si>
  <si>
    <t>Каребина</t>
  </si>
  <si>
    <t>Муниципальное бюджетное общеобразовательное учреждение " Новотаволжанская средняя общеобразовательная школа имени Героя Советского Союза И.П.Серикова Шебекинского района Белгородской области"</t>
  </si>
  <si>
    <t>Евдокимова Татьяна Васильевна</t>
  </si>
  <si>
    <t xml:space="preserve">Авраменко </t>
  </si>
  <si>
    <t>Гайдук</t>
  </si>
  <si>
    <t>23.08.2001г.</t>
  </si>
  <si>
    <t>Муниципальное бюджетное общеобразовательное учреждение " Новотаволжанская средняя общеобразовательная школа имени Героя Советского Союза И.П.Серикова Шебекинского района Белгородской области</t>
  </si>
  <si>
    <t>Шелякина</t>
  </si>
  <si>
    <t xml:space="preserve">Муниципальное бюджетное общеобразовательное учреждение "Первоцепляевская средняя общеобразовательная школа Шебекинского района Белгородской области" </t>
  </si>
  <si>
    <t xml:space="preserve">Муниципальное бюджетное общеобразовательное учреждение "Большетроицкая средняя общеобразовательная школа Шебекинского района Белгородской области" </t>
  </si>
  <si>
    <t>Лаптева Ольга Николаевна</t>
  </si>
  <si>
    <t>Бараненкова</t>
  </si>
  <si>
    <t>Геннадьевна</t>
  </si>
  <si>
    <t>Молчанова</t>
  </si>
  <si>
    <t>Валентиновна</t>
  </si>
  <si>
    <t>Муниципальное бюджетное общеобразовательное учреждение "Средняя общеобразовательная школа №4 города Шебекино Белгородской области"</t>
  </si>
  <si>
    <t>Борисовна</t>
  </si>
  <si>
    <t xml:space="preserve">Полина </t>
  </si>
  <si>
    <t>Волкова Ольга Анатольевна</t>
  </si>
  <si>
    <t>Крутько</t>
  </si>
  <si>
    <t>Грибенюк</t>
  </si>
  <si>
    <t>Емельянова Лариса Ивановна</t>
  </si>
  <si>
    <t>Роганина</t>
  </si>
  <si>
    <t>Скрыпникова Елена Анатольевна</t>
  </si>
  <si>
    <t>Турянская</t>
  </si>
  <si>
    <t>Шеленков</t>
  </si>
  <si>
    <t>Прозоров</t>
  </si>
  <si>
    <t>Эдуардович</t>
  </si>
  <si>
    <t>Акперова</t>
  </si>
  <si>
    <t>Сабина</t>
  </si>
  <si>
    <t>Интигамовна</t>
  </si>
  <si>
    <t>Мокроусова</t>
  </si>
  <si>
    <t>Романцова Гелена Александровна</t>
  </si>
  <si>
    <t>Мироненко</t>
  </si>
  <si>
    <t>Куценко</t>
  </si>
  <si>
    <t xml:space="preserve">Арзуманова </t>
  </si>
  <si>
    <t>Арменовна</t>
  </si>
  <si>
    <t>Маслова Екатерина Михайловна</t>
  </si>
  <si>
    <t xml:space="preserve">Липатова  </t>
  </si>
  <si>
    <t>Мергенталер</t>
  </si>
  <si>
    <t>Виноградова Оксана Владимировна</t>
  </si>
  <si>
    <t>Дудукалова</t>
  </si>
  <si>
    <t>Шкрогаль</t>
  </si>
  <si>
    <t>Архангельская Наталья Владимировна</t>
  </si>
  <si>
    <t>Сапова</t>
  </si>
  <si>
    <t>Государственное бюджетное образовательное учреждение  "Шебекинская гимназия-интернат"</t>
  </si>
  <si>
    <t xml:space="preserve">Муниципальное бюджетное общеобразовательное учреждение "Масловопристанская средняя общеобразовательная школа Шебекинского района Белгородской области" </t>
  </si>
  <si>
    <t>Романенко Елена Николаевна</t>
  </si>
  <si>
    <t>Севидова Людмила Геннадьевна</t>
  </si>
  <si>
    <t>Гуреева Надежда Алексеевна</t>
  </si>
  <si>
    <t xml:space="preserve">Зарезова </t>
  </si>
  <si>
    <t>Куркова</t>
  </si>
  <si>
    <t>Пушкова</t>
  </si>
  <si>
    <t>Яловенко</t>
  </si>
  <si>
    <t>Дятлова Надежда Павловна</t>
  </si>
  <si>
    <t xml:space="preserve">Муниципальное бюджетное общеобразовательное учреждение "Мешковская средняя общеобразовательная школа Шебекинского района Белгородской области" </t>
  </si>
  <si>
    <t>Прыгаева</t>
  </si>
  <si>
    <t>Каблучко</t>
  </si>
  <si>
    <t>Александр</t>
  </si>
  <si>
    <t>Дмитриевич</t>
  </si>
  <si>
    <t xml:space="preserve">Аширматова </t>
  </si>
  <si>
    <t>Расульджановна</t>
  </si>
  <si>
    <t xml:space="preserve">Романцова Гелена Александровна </t>
  </si>
  <si>
    <t xml:space="preserve">Гусева Нина Леонидовна </t>
  </si>
  <si>
    <t xml:space="preserve">Теплоухова Наталья Николаевна </t>
  </si>
  <si>
    <t xml:space="preserve">Фролова </t>
  </si>
  <si>
    <t xml:space="preserve">Михайлова Светлана Николаевна </t>
  </si>
  <si>
    <t xml:space="preserve">Рыбалкина Наталья Юрьевна </t>
  </si>
  <si>
    <t xml:space="preserve">Анна </t>
  </si>
  <si>
    <t>Результаты  (протокол) участников муниципального этапа всероссийской олимпиады школьников</t>
  </si>
  <si>
    <t>Предмет:</t>
  </si>
  <si>
    <t>Район:</t>
  </si>
  <si>
    <t xml:space="preserve">Шебекинский </t>
  </si>
  <si>
    <t>Дата:</t>
  </si>
  <si>
    <t>Мах. балл:</t>
  </si>
  <si>
    <t>литература</t>
  </si>
  <si>
    <t xml:space="preserve">10 ноября 2017 года </t>
  </si>
  <si>
    <t xml:space="preserve">Район </t>
  </si>
  <si>
    <t xml:space="preserve">Результат </t>
  </si>
  <si>
    <t xml:space="preserve">Статус </t>
  </si>
  <si>
    <t xml:space="preserve">Победитель </t>
  </si>
  <si>
    <t xml:space="preserve">Призёр </t>
  </si>
  <si>
    <t xml:space="preserve">Участник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</si>
</sst>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7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14" fontId="2" fillId="0" borderId="10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wrapText="1"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/>
    </xf>
    <xf numFmtId="0" fontId="0" fillId="0" borderId="0" xfId="0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30</xdr:row>
      <xdr:rowOff>0</xdr:rowOff>
    </xdr:from>
    <xdr:to>
      <xdr:col>4</xdr:col>
      <xdr:colOff>685800</xdr:colOff>
      <xdr:row>49</xdr:row>
      <xdr:rowOff>85725</xdr:rowOff>
    </xdr:to>
    <xdr:pic>
      <xdr:nvPicPr>
        <xdr:cNvPr id="1" name="Рисунок 1" descr="литератр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3201650"/>
          <a:ext cx="3914775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2" name="Прямоугольник 2"/>
        <xdr:cNvSpPr>
          <a:spLocks/>
        </xdr:cNvSpPr>
      </xdr:nvSpPr>
      <xdr:spPr>
        <a:xfrm>
          <a:off x="4305300" y="9525"/>
          <a:ext cx="262890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>
    <xdr:from>
      <xdr:col>5</xdr:col>
      <xdr:colOff>438150</xdr:colOff>
      <xdr:row>3</xdr:row>
      <xdr:rowOff>95250</xdr:rowOff>
    </xdr:from>
    <xdr:to>
      <xdr:col>5</xdr:col>
      <xdr:colOff>1238250</xdr:colOff>
      <xdr:row>5</xdr:row>
      <xdr:rowOff>66675</xdr:rowOff>
    </xdr:to>
    <xdr:pic>
      <xdr:nvPicPr>
        <xdr:cNvPr id="3" name="Picture 2" descr="А"/>
        <xdr:cNvPicPr preferRelativeResize="1">
          <a:picLocks noChangeAspect="1"/>
        </xdr:cNvPicPr>
      </xdr:nvPicPr>
      <xdr:blipFill>
        <a:blip r:embed="rId2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</a:blip>
        <a:stretch>
          <a:fillRect/>
        </a:stretch>
      </xdr:blipFill>
      <xdr:spPr>
        <a:xfrm>
          <a:off x="4838700" y="666750"/>
          <a:ext cx="800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34</xdr:row>
      <xdr:rowOff>0</xdr:rowOff>
    </xdr:from>
    <xdr:to>
      <xdr:col>4</xdr:col>
      <xdr:colOff>38100</xdr:colOff>
      <xdr:row>52</xdr:row>
      <xdr:rowOff>142875</xdr:rowOff>
    </xdr:to>
    <xdr:pic>
      <xdr:nvPicPr>
        <xdr:cNvPr id="1" name="Рисунок 1" descr="литератр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669500"/>
          <a:ext cx="3771900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2" name="Прямоугольник 2"/>
        <xdr:cNvSpPr>
          <a:spLocks/>
        </xdr:cNvSpPr>
      </xdr:nvSpPr>
      <xdr:spPr>
        <a:xfrm>
          <a:off x="4800600" y="9525"/>
          <a:ext cx="25241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>
    <xdr:from>
      <xdr:col>5</xdr:col>
      <xdr:colOff>438150</xdr:colOff>
      <xdr:row>3</xdr:row>
      <xdr:rowOff>95250</xdr:rowOff>
    </xdr:from>
    <xdr:to>
      <xdr:col>5</xdr:col>
      <xdr:colOff>1238250</xdr:colOff>
      <xdr:row>5</xdr:row>
      <xdr:rowOff>66675</xdr:rowOff>
    </xdr:to>
    <xdr:pic>
      <xdr:nvPicPr>
        <xdr:cNvPr id="3" name="Picture 2" descr="А"/>
        <xdr:cNvPicPr preferRelativeResize="1">
          <a:picLocks noChangeAspect="1"/>
        </xdr:cNvPicPr>
      </xdr:nvPicPr>
      <xdr:blipFill>
        <a:blip r:embed="rId2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</a:blip>
        <a:stretch>
          <a:fillRect/>
        </a:stretch>
      </xdr:blipFill>
      <xdr:spPr>
        <a:xfrm>
          <a:off x="5381625" y="666750"/>
          <a:ext cx="800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28</xdr:row>
      <xdr:rowOff>0</xdr:rowOff>
    </xdr:from>
    <xdr:to>
      <xdr:col>5</xdr:col>
      <xdr:colOff>38100</xdr:colOff>
      <xdr:row>47</xdr:row>
      <xdr:rowOff>142875</xdr:rowOff>
    </xdr:to>
    <xdr:pic>
      <xdr:nvPicPr>
        <xdr:cNvPr id="1" name="Рисунок 1" descr="литератр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3535025"/>
          <a:ext cx="397192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2" name="Прямоугольник 2"/>
        <xdr:cNvSpPr>
          <a:spLocks/>
        </xdr:cNvSpPr>
      </xdr:nvSpPr>
      <xdr:spPr>
        <a:xfrm>
          <a:off x="4048125" y="9525"/>
          <a:ext cx="30575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>
    <xdr:from>
      <xdr:col>5</xdr:col>
      <xdr:colOff>438150</xdr:colOff>
      <xdr:row>3</xdr:row>
      <xdr:rowOff>95250</xdr:rowOff>
    </xdr:from>
    <xdr:to>
      <xdr:col>5</xdr:col>
      <xdr:colOff>1238250</xdr:colOff>
      <xdr:row>5</xdr:row>
      <xdr:rowOff>66675</xdr:rowOff>
    </xdr:to>
    <xdr:pic>
      <xdr:nvPicPr>
        <xdr:cNvPr id="3" name="Picture 2" descr="А"/>
        <xdr:cNvPicPr preferRelativeResize="1">
          <a:picLocks noChangeAspect="1"/>
        </xdr:cNvPicPr>
      </xdr:nvPicPr>
      <xdr:blipFill>
        <a:blip r:embed="rId2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</a:blip>
        <a:stretch>
          <a:fillRect/>
        </a:stretch>
      </xdr:blipFill>
      <xdr:spPr>
        <a:xfrm>
          <a:off x="4657725" y="666750"/>
          <a:ext cx="800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31</xdr:row>
      <xdr:rowOff>0</xdr:rowOff>
    </xdr:from>
    <xdr:to>
      <xdr:col>4</xdr:col>
      <xdr:colOff>495300</xdr:colOff>
      <xdr:row>51</xdr:row>
      <xdr:rowOff>19050</xdr:rowOff>
    </xdr:to>
    <xdr:pic>
      <xdr:nvPicPr>
        <xdr:cNvPr id="1" name="Рисунок 1" descr="литератр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5982950"/>
          <a:ext cx="4038600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2" name="Прямоугольник 2"/>
        <xdr:cNvSpPr>
          <a:spLocks/>
        </xdr:cNvSpPr>
      </xdr:nvSpPr>
      <xdr:spPr>
        <a:xfrm>
          <a:off x="4600575" y="9525"/>
          <a:ext cx="26098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>
    <xdr:from>
      <xdr:col>5</xdr:col>
      <xdr:colOff>438150</xdr:colOff>
      <xdr:row>3</xdr:row>
      <xdr:rowOff>95250</xdr:rowOff>
    </xdr:from>
    <xdr:to>
      <xdr:col>5</xdr:col>
      <xdr:colOff>1238250</xdr:colOff>
      <xdr:row>5</xdr:row>
      <xdr:rowOff>66675</xdr:rowOff>
    </xdr:to>
    <xdr:pic>
      <xdr:nvPicPr>
        <xdr:cNvPr id="3" name="Picture 2" descr="А"/>
        <xdr:cNvPicPr preferRelativeResize="1">
          <a:picLocks noChangeAspect="1"/>
        </xdr:cNvPicPr>
      </xdr:nvPicPr>
      <xdr:blipFill>
        <a:blip r:embed="rId2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</a:blip>
        <a:stretch>
          <a:fillRect/>
        </a:stretch>
      </xdr:blipFill>
      <xdr:spPr>
        <a:xfrm>
          <a:off x="5210175" y="666750"/>
          <a:ext cx="800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29</xdr:row>
      <xdr:rowOff>0</xdr:rowOff>
    </xdr:from>
    <xdr:to>
      <xdr:col>4</xdr:col>
      <xdr:colOff>581025</xdr:colOff>
      <xdr:row>47</xdr:row>
      <xdr:rowOff>133350</xdr:rowOff>
    </xdr:to>
    <xdr:pic>
      <xdr:nvPicPr>
        <xdr:cNvPr id="1" name="Рисунок 1" descr="литератр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5916275"/>
          <a:ext cx="376237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2" name="Прямоугольник 2"/>
        <xdr:cNvSpPr>
          <a:spLocks/>
        </xdr:cNvSpPr>
      </xdr:nvSpPr>
      <xdr:spPr>
        <a:xfrm>
          <a:off x="4171950" y="9525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>
    <xdr:from>
      <xdr:col>5</xdr:col>
      <xdr:colOff>438150</xdr:colOff>
      <xdr:row>3</xdr:row>
      <xdr:rowOff>95250</xdr:rowOff>
    </xdr:from>
    <xdr:to>
      <xdr:col>5</xdr:col>
      <xdr:colOff>1238250</xdr:colOff>
      <xdr:row>5</xdr:row>
      <xdr:rowOff>66675</xdr:rowOff>
    </xdr:to>
    <xdr:pic>
      <xdr:nvPicPr>
        <xdr:cNvPr id="3" name="Picture 2" descr="А"/>
        <xdr:cNvPicPr preferRelativeResize="1">
          <a:picLocks noChangeAspect="1"/>
        </xdr:cNvPicPr>
      </xdr:nvPicPr>
      <xdr:blipFill>
        <a:blip r:embed="rId2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</a:blip>
        <a:stretch>
          <a:fillRect/>
        </a:stretch>
      </xdr:blipFill>
      <xdr:spPr>
        <a:xfrm>
          <a:off x="4714875" y="666750"/>
          <a:ext cx="800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S29"/>
  <sheetViews>
    <sheetView zoomScaleSheetLayoutView="98" zoomScalePageLayoutView="0" workbookViewId="0" topLeftCell="A2">
      <selection activeCell="J15" sqref="J15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2.140625" style="0" customWidth="1"/>
    <col min="4" max="4" width="17.28125" style="0" customWidth="1"/>
    <col min="5" max="5" width="12.140625" style="0" customWidth="1"/>
    <col min="6" max="6" width="27.28125" style="0" customWidth="1"/>
    <col min="7" max="7" width="16.8515625" style="0" customWidth="1"/>
    <col min="9" max="9" width="11.57421875" style="0" customWidth="1"/>
    <col min="10" max="10" width="16.57421875" style="0" customWidth="1"/>
    <col min="11" max="11" width="24.8515625" style="0" customWidth="1"/>
  </cols>
  <sheetData>
    <row r="7" spans="1:19" s="29" customFormat="1" ht="15.75">
      <c r="A7" s="25" t="s">
        <v>214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  <c r="O7" s="28"/>
      <c r="P7" s="28"/>
      <c r="Q7" s="28"/>
      <c r="R7" s="28"/>
      <c r="S7" s="28"/>
    </row>
    <row r="8" spans="4:5" ht="18.75">
      <c r="D8" s="30"/>
      <c r="E8" s="31"/>
    </row>
    <row r="9" spans="2:13" ht="15.75">
      <c r="B9" s="4" t="s">
        <v>215</v>
      </c>
      <c r="C9" s="5" t="s">
        <v>220</v>
      </c>
      <c r="E9" s="32"/>
      <c r="K9" s="23"/>
      <c r="L9" s="23"/>
      <c r="M9" s="23"/>
    </row>
    <row r="10" spans="2:13" ht="15.75">
      <c r="B10" s="3" t="s">
        <v>216</v>
      </c>
      <c r="C10" s="5" t="s">
        <v>217</v>
      </c>
      <c r="D10" s="4"/>
      <c r="E10" s="6"/>
      <c r="F10" s="1"/>
      <c r="G10" s="1"/>
      <c r="H10" s="1"/>
      <c r="I10" s="1"/>
      <c r="J10" s="1"/>
      <c r="K10" s="23"/>
      <c r="L10" s="23"/>
      <c r="M10" s="23"/>
    </row>
    <row r="11" spans="2:13" ht="16.5" customHeight="1">
      <c r="B11" s="7" t="s">
        <v>218</v>
      </c>
      <c r="C11" s="12" t="s">
        <v>221</v>
      </c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2:13" ht="15.75">
      <c r="B12" s="7" t="s">
        <v>219</v>
      </c>
      <c r="C12" s="13">
        <v>50</v>
      </c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6:7" ht="15.75">
      <c r="F13" s="8"/>
      <c r="G13" s="8"/>
    </row>
    <row r="14" spans="1:11" ht="31.5">
      <c r="A14" s="9" t="s">
        <v>0</v>
      </c>
      <c r="B14" s="10" t="s">
        <v>1</v>
      </c>
      <c r="C14" s="10" t="s">
        <v>2</v>
      </c>
      <c r="D14" s="10" t="s">
        <v>3</v>
      </c>
      <c r="E14" s="11" t="s">
        <v>4</v>
      </c>
      <c r="F14" s="10" t="s">
        <v>6</v>
      </c>
      <c r="G14" s="10" t="s">
        <v>222</v>
      </c>
      <c r="H14" s="10" t="s">
        <v>7</v>
      </c>
      <c r="I14" s="10" t="s">
        <v>223</v>
      </c>
      <c r="J14" s="10" t="s">
        <v>224</v>
      </c>
      <c r="K14" s="10" t="s">
        <v>5</v>
      </c>
    </row>
    <row r="15" spans="1:11" s="15" customFormat="1" ht="49.5" customHeight="1">
      <c r="A15" s="17">
        <v>1</v>
      </c>
      <c r="B15" s="17" t="s">
        <v>164</v>
      </c>
      <c r="C15" s="17" t="s">
        <v>40</v>
      </c>
      <c r="D15" s="17" t="s">
        <v>39</v>
      </c>
      <c r="E15" s="18">
        <v>38224</v>
      </c>
      <c r="F15" s="16" t="s">
        <v>160</v>
      </c>
      <c r="G15" s="33" t="s">
        <v>217</v>
      </c>
      <c r="H15" s="17">
        <v>7</v>
      </c>
      <c r="I15" s="17">
        <v>41</v>
      </c>
      <c r="J15" s="17" t="s">
        <v>225</v>
      </c>
      <c r="K15" s="17" t="s">
        <v>163</v>
      </c>
    </row>
    <row r="16" spans="1:11" s="15" customFormat="1" ht="49.5" customHeight="1">
      <c r="A16" s="17">
        <v>2</v>
      </c>
      <c r="B16" s="17" t="s">
        <v>198</v>
      </c>
      <c r="C16" s="17" t="s">
        <v>12</v>
      </c>
      <c r="D16" s="17" t="s">
        <v>157</v>
      </c>
      <c r="E16" s="18">
        <v>38223</v>
      </c>
      <c r="F16" s="16" t="s">
        <v>200</v>
      </c>
      <c r="G16" s="33" t="s">
        <v>217</v>
      </c>
      <c r="H16" s="17">
        <v>7</v>
      </c>
      <c r="I16" s="17">
        <v>35</v>
      </c>
      <c r="J16" s="17" t="s">
        <v>226</v>
      </c>
      <c r="K16" s="17" t="s">
        <v>199</v>
      </c>
    </row>
    <row r="17" spans="1:11" ht="76.5">
      <c r="A17" s="17">
        <v>3</v>
      </c>
      <c r="B17" s="17" t="s">
        <v>103</v>
      </c>
      <c r="C17" s="17" t="s">
        <v>58</v>
      </c>
      <c r="D17" s="17" t="s">
        <v>104</v>
      </c>
      <c r="E17" s="18">
        <v>38114</v>
      </c>
      <c r="F17" s="16" t="s">
        <v>111</v>
      </c>
      <c r="G17" s="33" t="s">
        <v>217</v>
      </c>
      <c r="H17" s="17">
        <v>7</v>
      </c>
      <c r="I17" s="17">
        <v>30</v>
      </c>
      <c r="J17" s="17" t="s">
        <v>226</v>
      </c>
      <c r="K17" s="17" t="s">
        <v>99</v>
      </c>
    </row>
    <row r="18" spans="1:11" s="15" customFormat="1" ht="49.5" customHeight="1">
      <c r="A18" s="17">
        <v>4</v>
      </c>
      <c r="B18" s="17" t="s">
        <v>54</v>
      </c>
      <c r="C18" s="17" t="s">
        <v>10</v>
      </c>
      <c r="D18" s="17" t="s">
        <v>39</v>
      </c>
      <c r="E18" s="18">
        <v>38356</v>
      </c>
      <c r="F18" s="16" t="s">
        <v>91</v>
      </c>
      <c r="G18" s="33" t="s">
        <v>217</v>
      </c>
      <c r="H18" s="17">
        <v>7</v>
      </c>
      <c r="I18" s="17">
        <v>29</v>
      </c>
      <c r="J18" s="17" t="s">
        <v>226</v>
      </c>
      <c r="K18" s="17" t="s">
        <v>55</v>
      </c>
    </row>
    <row r="19" spans="1:11" s="15" customFormat="1" ht="49.5" customHeight="1">
      <c r="A19" s="17">
        <v>5</v>
      </c>
      <c r="B19" s="17" t="s">
        <v>176</v>
      </c>
      <c r="C19" s="17" t="s">
        <v>45</v>
      </c>
      <c r="D19" s="17" t="s">
        <v>72</v>
      </c>
      <c r="E19" s="18">
        <v>37969</v>
      </c>
      <c r="F19" s="16" t="s">
        <v>190</v>
      </c>
      <c r="G19" s="33" t="s">
        <v>217</v>
      </c>
      <c r="H19" s="17">
        <v>7</v>
      </c>
      <c r="I19" s="17">
        <v>27</v>
      </c>
      <c r="J19" s="17" t="s">
        <v>226</v>
      </c>
      <c r="K19" s="17" t="s">
        <v>177</v>
      </c>
    </row>
    <row r="20" spans="1:11" s="15" customFormat="1" ht="49.5" customHeight="1">
      <c r="A20" s="17">
        <v>6</v>
      </c>
      <c r="B20" s="17" t="s">
        <v>56</v>
      </c>
      <c r="C20" s="17" t="s">
        <v>45</v>
      </c>
      <c r="D20" s="17" t="s">
        <v>9</v>
      </c>
      <c r="E20" s="18">
        <v>38121</v>
      </c>
      <c r="F20" s="16" t="s">
        <v>91</v>
      </c>
      <c r="G20" s="33" t="s">
        <v>217</v>
      </c>
      <c r="H20" s="17">
        <v>7</v>
      </c>
      <c r="I20" s="17">
        <v>25</v>
      </c>
      <c r="J20" s="17" t="s">
        <v>227</v>
      </c>
      <c r="K20" s="17" t="s">
        <v>53</v>
      </c>
    </row>
    <row r="21" spans="1:11" s="15" customFormat="1" ht="49.5" customHeight="1">
      <c r="A21" s="17">
        <v>7</v>
      </c>
      <c r="B21" s="17" t="s">
        <v>101</v>
      </c>
      <c r="C21" s="17" t="s">
        <v>52</v>
      </c>
      <c r="D21" s="17" t="s">
        <v>102</v>
      </c>
      <c r="E21" s="18">
        <v>38370</v>
      </c>
      <c r="F21" s="16" t="s">
        <v>111</v>
      </c>
      <c r="G21" s="33" t="s">
        <v>217</v>
      </c>
      <c r="H21" s="17">
        <v>7</v>
      </c>
      <c r="I21" s="17">
        <v>24</v>
      </c>
      <c r="J21" s="17" t="s">
        <v>227</v>
      </c>
      <c r="K21" s="17" t="s">
        <v>99</v>
      </c>
    </row>
    <row r="22" spans="1:11" s="15" customFormat="1" ht="49.5" customHeight="1">
      <c r="A22" s="17">
        <v>8</v>
      </c>
      <c r="B22" s="17" t="s">
        <v>156</v>
      </c>
      <c r="C22" s="17" t="s">
        <v>213</v>
      </c>
      <c r="D22" s="17" t="s">
        <v>39</v>
      </c>
      <c r="E22" s="18">
        <v>38324</v>
      </c>
      <c r="F22" s="24" t="s">
        <v>154</v>
      </c>
      <c r="G22" s="33" t="s">
        <v>217</v>
      </c>
      <c r="H22" s="17">
        <v>7</v>
      </c>
      <c r="I22" s="17">
        <v>22</v>
      </c>
      <c r="J22" s="17" t="s">
        <v>227</v>
      </c>
      <c r="K22" s="17" t="s">
        <v>155</v>
      </c>
    </row>
    <row r="23" spans="1:11" s="15" customFormat="1" ht="49.5" customHeight="1">
      <c r="A23" s="17">
        <v>9</v>
      </c>
      <c r="B23" s="17" t="s">
        <v>57</v>
      </c>
      <c r="C23" s="17" t="s">
        <v>58</v>
      </c>
      <c r="D23" s="17" t="s">
        <v>22</v>
      </c>
      <c r="E23" s="18">
        <v>38144</v>
      </c>
      <c r="F23" s="16" t="s">
        <v>91</v>
      </c>
      <c r="G23" s="33" t="s">
        <v>217</v>
      </c>
      <c r="H23" s="17">
        <v>7</v>
      </c>
      <c r="I23" s="17">
        <v>21.5</v>
      </c>
      <c r="J23" s="17" t="s">
        <v>227</v>
      </c>
      <c r="K23" s="17" t="s">
        <v>53</v>
      </c>
    </row>
    <row r="24" spans="1:11" s="15" customFormat="1" ht="49.5" customHeight="1">
      <c r="A24" s="17">
        <v>10</v>
      </c>
      <c r="B24" s="17" t="s">
        <v>101</v>
      </c>
      <c r="C24" s="17" t="s">
        <v>17</v>
      </c>
      <c r="D24" s="17" t="s">
        <v>11</v>
      </c>
      <c r="E24" s="18">
        <v>38098</v>
      </c>
      <c r="F24" s="16" t="s">
        <v>191</v>
      </c>
      <c r="G24" s="33" t="s">
        <v>217</v>
      </c>
      <c r="H24" s="17">
        <v>7</v>
      </c>
      <c r="I24" s="17">
        <v>21</v>
      </c>
      <c r="J24" s="17" t="s">
        <v>227</v>
      </c>
      <c r="K24" s="17" t="s">
        <v>194</v>
      </c>
    </row>
    <row r="25" spans="1:11" s="15" customFormat="1" ht="76.5">
      <c r="A25" s="17">
        <v>11</v>
      </c>
      <c r="B25" s="17" t="s">
        <v>165</v>
      </c>
      <c r="C25" s="17" t="s">
        <v>68</v>
      </c>
      <c r="D25" s="17" t="s">
        <v>23</v>
      </c>
      <c r="E25" s="18">
        <v>38247</v>
      </c>
      <c r="F25" s="16" t="s">
        <v>160</v>
      </c>
      <c r="G25" s="33" t="s">
        <v>217</v>
      </c>
      <c r="H25" s="17">
        <v>7</v>
      </c>
      <c r="I25" s="17">
        <v>20</v>
      </c>
      <c r="J25" s="17" t="s">
        <v>227</v>
      </c>
      <c r="K25" s="17" t="s">
        <v>163</v>
      </c>
    </row>
    <row r="26" spans="1:11" s="15" customFormat="1" ht="49.5" customHeight="1">
      <c r="A26" s="17">
        <v>12</v>
      </c>
      <c r="B26" s="17" t="s">
        <v>135</v>
      </c>
      <c r="C26" s="17" t="s">
        <v>136</v>
      </c>
      <c r="D26" s="17" t="s">
        <v>9</v>
      </c>
      <c r="E26" s="18">
        <v>38348</v>
      </c>
      <c r="F26" s="16" t="s">
        <v>125</v>
      </c>
      <c r="G26" s="33" t="s">
        <v>217</v>
      </c>
      <c r="H26" s="17">
        <v>7</v>
      </c>
      <c r="I26" s="17">
        <v>19</v>
      </c>
      <c r="J26" s="17" t="s">
        <v>227</v>
      </c>
      <c r="K26" s="17" t="s">
        <v>131</v>
      </c>
    </row>
    <row r="27" spans="1:11" ht="51" customHeight="1">
      <c r="A27" s="17">
        <v>13</v>
      </c>
      <c r="B27" s="17" t="s">
        <v>132</v>
      </c>
      <c r="C27" s="17" t="s">
        <v>133</v>
      </c>
      <c r="D27" s="17" t="s">
        <v>134</v>
      </c>
      <c r="E27" s="18">
        <v>38343</v>
      </c>
      <c r="F27" s="16" t="s">
        <v>125</v>
      </c>
      <c r="G27" s="33" t="s">
        <v>217</v>
      </c>
      <c r="H27" s="17">
        <v>7</v>
      </c>
      <c r="I27" s="17">
        <v>16</v>
      </c>
      <c r="J27" s="17" t="s">
        <v>227</v>
      </c>
      <c r="K27" s="17" t="s">
        <v>130</v>
      </c>
    </row>
    <row r="28" spans="1:11" ht="51" customHeight="1">
      <c r="A28" s="17">
        <v>14</v>
      </c>
      <c r="B28" s="17" t="s">
        <v>122</v>
      </c>
      <c r="C28" s="17" t="s">
        <v>10</v>
      </c>
      <c r="D28" s="17" t="s">
        <v>23</v>
      </c>
      <c r="E28" s="18">
        <v>38414</v>
      </c>
      <c r="F28" s="16" t="s">
        <v>124</v>
      </c>
      <c r="G28" s="33" t="s">
        <v>217</v>
      </c>
      <c r="H28" s="17">
        <v>7</v>
      </c>
      <c r="I28" s="17">
        <v>14</v>
      </c>
      <c r="J28" s="17" t="s">
        <v>227</v>
      </c>
      <c r="K28" s="17" t="s">
        <v>123</v>
      </c>
    </row>
    <row r="29" spans="1:11" ht="39" customHeight="1">
      <c r="A29" s="17">
        <v>15</v>
      </c>
      <c r="B29" s="17" t="s">
        <v>51</v>
      </c>
      <c r="C29" s="17" t="s">
        <v>52</v>
      </c>
      <c r="D29" s="17" t="s">
        <v>19</v>
      </c>
      <c r="E29" s="18">
        <v>38065</v>
      </c>
      <c r="F29" s="16" t="s">
        <v>91</v>
      </c>
      <c r="G29" s="33" t="s">
        <v>217</v>
      </c>
      <c r="H29" s="17">
        <v>7</v>
      </c>
      <c r="I29" s="17">
        <v>13</v>
      </c>
      <c r="J29" s="17" t="s">
        <v>227</v>
      </c>
      <c r="K29" s="17" t="s">
        <v>53</v>
      </c>
    </row>
  </sheetData>
  <sheetProtection/>
  <dataValidations count="1">
    <dataValidation allowBlank="1" showInputMessage="1" showErrorMessage="1" sqref="B27:C29 H18:I18 B25:E26 C15:D15 H15:J15 C19:D24 B18:E18 H26:I26"/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V33"/>
  <sheetViews>
    <sheetView zoomScaleSheetLayoutView="100" zoomScalePageLayoutView="0" workbookViewId="0" topLeftCell="A1">
      <selection activeCell="J15" sqref="J15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2.8515625" style="0" customWidth="1"/>
    <col min="6" max="6" width="25.00390625" style="0" customWidth="1"/>
    <col min="7" max="7" width="16.00390625" style="0" customWidth="1"/>
    <col min="9" max="9" width="11.57421875" style="0" customWidth="1"/>
    <col min="10" max="10" width="17.7109375" style="0" customWidth="1"/>
    <col min="11" max="11" width="23.28125" style="0" customWidth="1"/>
  </cols>
  <sheetData>
    <row r="7" spans="1:22" s="29" customFormat="1" ht="15.75">
      <c r="A7" s="25" t="s">
        <v>214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  <c r="R7" s="28"/>
      <c r="S7" s="28"/>
      <c r="T7" s="28"/>
      <c r="U7" s="28"/>
      <c r="V7" s="28"/>
    </row>
    <row r="8" spans="4:5" ht="18.75">
      <c r="D8" s="30"/>
      <c r="E8" s="31"/>
    </row>
    <row r="9" spans="2:16" ht="15.75">
      <c r="B9" s="4" t="s">
        <v>215</v>
      </c>
      <c r="C9" s="5" t="s">
        <v>220</v>
      </c>
      <c r="E9" s="32"/>
      <c r="N9" s="23"/>
      <c r="O9" s="23"/>
      <c r="P9" s="23"/>
    </row>
    <row r="10" spans="2:16" ht="15.75">
      <c r="B10" s="3" t="s">
        <v>216</v>
      </c>
      <c r="C10" s="5" t="s">
        <v>217</v>
      </c>
      <c r="D10" s="4"/>
      <c r="E10" s="6"/>
      <c r="F10" s="1"/>
      <c r="G10" s="1"/>
      <c r="H10" s="1"/>
      <c r="I10" s="1"/>
      <c r="J10" s="1"/>
      <c r="K10" s="1"/>
      <c r="L10" s="1"/>
      <c r="M10" s="1"/>
      <c r="N10" s="23"/>
      <c r="O10" s="23"/>
      <c r="P10" s="23"/>
    </row>
    <row r="11" spans="2:16" ht="16.5" customHeight="1">
      <c r="B11" s="7" t="s">
        <v>218</v>
      </c>
      <c r="C11" s="12" t="s">
        <v>221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2:16" ht="15.75">
      <c r="B12" s="7" t="s">
        <v>219</v>
      </c>
      <c r="C12" s="13">
        <v>50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6:7" ht="15.75">
      <c r="F13" s="8"/>
      <c r="G13" s="8"/>
    </row>
    <row r="14" spans="1:11" ht="31.5">
      <c r="A14" s="9" t="s">
        <v>0</v>
      </c>
      <c r="B14" s="10" t="s">
        <v>1</v>
      </c>
      <c r="C14" s="10" t="s">
        <v>2</v>
      </c>
      <c r="D14" s="10" t="s">
        <v>3</v>
      </c>
      <c r="E14" s="11" t="s">
        <v>4</v>
      </c>
      <c r="F14" s="10" t="s">
        <v>6</v>
      </c>
      <c r="G14" s="10" t="s">
        <v>222</v>
      </c>
      <c r="H14" s="10" t="s">
        <v>7</v>
      </c>
      <c r="I14" s="10" t="s">
        <v>223</v>
      </c>
      <c r="J14" s="10" t="s">
        <v>224</v>
      </c>
      <c r="K14" s="10" t="s">
        <v>5</v>
      </c>
    </row>
    <row r="15" spans="1:11" ht="61.5" customHeight="1">
      <c r="A15" s="17">
        <v>1</v>
      </c>
      <c r="B15" s="17" t="s">
        <v>179</v>
      </c>
      <c r="C15" s="17" t="s">
        <v>12</v>
      </c>
      <c r="D15" s="17" t="s">
        <v>9</v>
      </c>
      <c r="E15" s="18">
        <v>37795</v>
      </c>
      <c r="F15" s="16" t="s">
        <v>190</v>
      </c>
      <c r="G15" s="33" t="s">
        <v>217</v>
      </c>
      <c r="H15" s="17">
        <v>8</v>
      </c>
      <c r="I15" s="17">
        <v>32</v>
      </c>
      <c r="J15" s="17" t="s">
        <v>225</v>
      </c>
      <c r="K15" s="17" t="s">
        <v>177</v>
      </c>
    </row>
    <row r="16" spans="1:12" s="15" customFormat="1" ht="49.5" customHeight="1">
      <c r="A16" s="17">
        <v>2</v>
      </c>
      <c r="B16" s="17" t="s">
        <v>66</v>
      </c>
      <c r="C16" s="17" t="s">
        <v>10</v>
      </c>
      <c r="D16" s="17" t="s">
        <v>9</v>
      </c>
      <c r="E16" s="18">
        <v>37815</v>
      </c>
      <c r="F16" s="16" t="s">
        <v>91</v>
      </c>
      <c r="G16" s="33" t="s">
        <v>217</v>
      </c>
      <c r="H16" s="17">
        <v>8</v>
      </c>
      <c r="I16" s="17">
        <v>26</v>
      </c>
      <c r="J16" s="17" t="s">
        <v>226</v>
      </c>
      <c r="K16" s="17" t="s">
        <v>47</v>
      </c>
      <c r="L16" s="14"/>
    </row>
    <row r="17" spans="1:12" s="15" customFormat="1" ht="49.5" customHeight="1">
      <c r="A17" s="17">
        <v>3</v>
      </c>
      <c r="B17" s="17" t="s">
        <v>67</v>
      </c>
      <c r="C17" s="17" t="s">
        <v>68</v>
      </c>
      <c r="D17" s="17" t="s">
        <v>19</v>
      </c>
      <c r="E17" s="18">
        <v>38129</v>
      </c>
      <c r="F17" s="16" t="s">
        <v>91</v>
      </c>
      <c r="G17" s="33" t="s">
        <v>217</v>
      </c>
      <c r="H17" s="17">
        <v>8</v>
      </c>
      <c r="I17" s="17">
        <v>19</v>
      </c>
      <c r="J17" s="17" t="s">
        <v>227</v>
      </c>
      <c r="K17" s="17" t="s">
        <v>47</v>
      </c>
      <c r="L17" s="14"/>
    </row>
    <row r="18" spans="1:11" s="15" customFormat="1" ht="49.5" customHeight="1">
      <c r="A18" s="17">
        <v>4</v>
      </c>
      <c r="B18" s="17" t="s">
        <v>148</v>
      </c>
      <c r="C18" s="17" t="s">
        <v>79</v>
      </c>
      <c r="D18" s="17" t="s">
        <v>50</v>
      </c>
      <c r="E18" s="18">
        <v>37966</v>
      </c>
      <c r="F18" s="16" t="s">
        <v>146</v>
      </c>
      <c r="G18" s="33" t="s">
        <v>217</v>
      </c>
      <c r="H18" s="17">
        <v>8</v>
      </c>
      <c r="I18" s="17">
        <v>16</v>
      </c>
      <c r="J18" s="17" t="s">
        <v>227</v>
      </c>
      <c r="K18" s="17" t="s">
        <v>147</v>
      </c>
    </row>
    <row r="19" spans="1:11" s="15" customFormat="1" ht="89.25">
      <c r="A19" s="17">
        <v>5</v>
      </c>
      <c r="B19" s="17" t="s">
        <v>152</v>
      </c>
      <c r="C19" s="17" t="s">
        <v>36</v>
      </c>
      <c r="D19" s="17" t="s">
        <v>73</v>
      </c>
      <c r="E19" s="18">
        <v>37785</v>
      </c>
      <c r="F19" s="16" t="s">
        <v>153</v>
      </c>
      <c r="G19" s="33" t="s">
        <v>217</v>
      </c>
      <c r="H19" s="17">
        <v>8</v>
      </c>
      <c r="I19" s="17">
        <v>14</v>
      </c>
      <c r="J19" s="17" t="s">
        <v>227</v>
      </c>
      <c r="K19" s="17" t="s">
        <v>209</v>
      </c>
    </row>
    <row r="20" spans="1:11" ht="114.75">
      <c r="A20" s="17">
        <v>6</v>
      </c>
      <c r="B20" s="17" t="s">
        <v>145</v>
      </c>
      <c r="C20" s="17" t="s">
        <v>40</v>
      </c>
      <c r="D20" s="17" t="s">
        <v>37</v>
      </c>
      <c r="E20" s="18">
        <v>38024</v>
      </c>
      <c r="F20" s="16" t="s">
        <v>146</v>
      </c>
      <c r="G20" s="33" t="s">
        <v>217</v>
      </c>
      <c r="H20" s="17">
        <v>8</v>
      </c>
      <c r="I20" s="17">
        <v>12</v>
      </c>
      <c r="J20" s="17" t="s">
        <v>227</v>
      </c>
      <c r="K20" s="17" t="s">
        <v>147</v>
      </c>
    </row>
    <row r="21" spans="1:12" s="15" customFormat="1" ht="49.5" customHeight="1">
      <c r="A21" s="17">
        <v>7</v>
      </c>
      <c r="B21" s="17" t="s">
        <v>41</v>
      </c>
      <c r="C21" s="17" t="s">
        <v>139</v>
      </c>
      <c r="D21" s="17" t="s">
        <v>23</v>
      </c>
      <c r="E21" s="18">
        <v>37749</v>
      </c>
      <c r="F21" s="16" t="s">
        <v>125</v>
      </c>
      <c r="G21" s="33" t="s">
        <v>217</v>
      </c>
      <c r="H21" s="17">
        <v>8</v>
      </c>
      <c r="I21" s="17">
        <v>11</v>
      </c>
      <c r="J21" s="17" t="s">
        <v>227</v>
      </c>
      <c r="K21" s="17" t="s">
        <v>138</v>
      </c>
      <c r="L21" s="14"/>
    </row>
    <row r="22" spans="1:11" ht="51">
      <c r="A22" s="17">
        <v>8</v>
      </c>
      <c r="B22" s="17" t="s">
        <v>178</v>
      </c>
      <c r="C22" s="17" t="s">
        <v>42</v>
      </c>
      <c r="D22" s="17" t="s">
        <v>9</v>
      </c>
      <c r="E22" s="18">
        <v>37789</v>
      </c>
      <c r="F22" s="16" t="s">
        <v>190</v>
      </c>
      <c r="G22" s="33" t="s">
        <v>217</v>
      </c>
      <c r="H22" s="17">
        <v>8</v>
      </c>
      <c r="I22" s="17">
        <v>8</v>
      </c>
      <c r="J22" s="17" t="s">
        <v>227</v>
      </c>
      <c r="K22" s="17" t="s">
        <v>177</v>
      </c>
    </row>
    <row r="23" spans="1:11" ht="102">
      <c r="A23" s="17">
        <v>9</v>
      </c>
      <c r="B23" s="17" t="s">
        <v>69</v>
      </c>
      <c r="C23" s="17" t="s">
        <v>18</v>
      </c>
      <c r="D23" s="17" t="s">
        <v>70</v>
      </c>
      <c r="E23" s="18">
        <v>37800</v>
      </c>
      <c r="F23" s="16" t="s">
        <v>91</v>
      </c>
      <c r="G23" s="33" t="s">
        <v>217</v>
      </c>
      <c r="H23" s="17">
        <v>8</v>
      </c>
      <c r="I23" s="17">
        <v>8</v>
      </c>
      <c r="J23" s="17" t="s">
        <v>227</v>
      </c>
      <c r="K23" s="17" t="s">
        <v>47</v>
      </c>
    </row>
    <row r="24" spans="1:11" ht="102">
      <c r="A24" s="17">
        <v>10</v>
      </c>
      <c r="B24" s="17" t="s">
        <v>71</v>
      </c>
      <c r="C24" s="17" t="s">
        <v>12</v>
      </c>
      <c r="D24" s="17" t="s">
        <v>9</v>
      </c>
      <c r="E24" s="18">
        <v>37686</v>
      </c>
      <c r="F24" s="16" t="s">
        <v>91</v>
      </c>
      <c r="G24" s="33" t="s">
        <v>217</v>
      </c>
      <c r="H24" s="17">
        <v>8</v>
      </c>
      <c r="I24" s="17">
        <v>8</v>
      </c>
      <c r="J24" s="17" t="s">
        <v>227</v>
      </c>
      <c r="K24" s="17" t="s">
        <v>47</v>
      </c>
    </row>
    <row r="25" spans="1:11" ht="102">
      <c r="A25" s="17">
        <v>11</v>
      </c>
      <c r="B25" s="17" t="s">
        <v>137</v>
      </c>
      <c r="C25" s="17" t="s">
        <v>40</v>
      </c>
      <c r="D25" s="17" t="s">
        <v>39</v>
      </c>
      <c r="E25" s="18">
        <v>37656</v>
      </c>
      <c r="F25" s="16" t="s">
        <v>125</v>
      </c>
      <c r="G25" s="33" t="s">
        <v>217</v>
      </c>
      <c r="H25" s="17">
        <v>8</v>
      </c>
      <c r="I25" s="17">
        <v>8</v>
      </c>
      <c r="J25" s="17" t="s">
        <v>227</v>
      </c>
      <c r="K25" s="17" t="s">
        <v>138</v>
      </c>
    </row>
    <row r="26" spans="1:11" ht="76.5">
      <c r="A26" s="17">
        <v>12</v>
      </c>
      <c r="B26" s="17" t="s">
        <v>167</v>
      </c>
      <c r="C26" s="17" t="s">
        <v>59</v>
      </c>
      <c r="D26" s="17" t="s">
        <v>19</v>
      </c>
      <c r="E26" s="18">
        <v>38036</v>
      </c>
      <c r="F26" s="16" t="s">
        <v>160</v>
      </c>
      <c r="G26" s="33" t="s">
        <v>217</v>
      </c>
      <c r="H26" s="17">
        <v>8</v>
      </c>
      <c r="I26" s="17">
        <v>7</v>
      </c>
      <c r="J26" s="17" t="s">
        <v>227</v>
      </c>
      <c r="K26" s="17" t="s">
        <v>168</v>
      </c>
    </row>
    <row r="27" spans="1:11" ht="76.5">
      <c r="A27" s="17">
        <v>13</v>
      </c>
      <c r="B27" s="17" t="s">
        <v>113</v>
      </c>
      <c r="C27" s="17" t="s">
        <v>114</v>
      </c>
      <c r="D27" s="17" t="s">
        <v>13</v>
      </c>
      <c r="E27" s="18">
        <v>37814</v>
      </c>
      <c r="F27" s="16" t="s">
        <v>116</v>
      </c>
      <c r="G27" s="33" t="s">
        <v>217</v>
      </c>
      <c r="H27" s="17">
        <v>8</v>
      </c>
      <c r="I27" s="17">
        <v>7</v>
      </c>
      <c r="J27" s="17" t="s">
        <v>227</v>
      </c>
      <c r="K27" s="17" t="s">
        <v>208</v>
      </c>
    </row>
    <row r="28" spans="1:11" ht="102">
      <c r="A28" s="17">
        <v>14</v>
      </c>
      <c r="B28" s="17" t="s">
        <v>64</v>
      </c>
      <c r="C28" s="17" t="s">
        <v>65</v>
      </c>
      <c r="D28" s="17" t="s">
        <v>23</v>
      </c>
      <c r="E28" s="18">
        <v>37939</v>
      </c>
      <c r="F28" s="16" t="s">
        <v>91</v>
      </c>
      <c r="G28" s="33" t="s">
        <v>217</v>
      </c>
      <c r="H28" s="17">
        <v>8</v>
      </c>
      <c r="I28" s="17">
        <v>6</v>
      </c>
      <c r="J28" s="17" t="s">
        <v>227</v>
      </c>
      <c r="K28" s="17" t="s">
        <v>38</v>
      </c>
    </row>
    <row r="29" spans="1:11" ht="89.25">
      <c r="A29" s="17">
        <v>15</v>
      </c>
      <c r="B29" s="17" t="s">
        <v>27</v>
      </c>
      <c r="C29" s="17" t="s">
        <v>21</v>
      </c>
      <c r="D29" s="17" t="s">
        <v>23</v>
      </c>
      <c r="E29" s="18">
        <v>37946</v>
      </c>
      <c r="F29" s="16" t="s">
        <v>34</v>
      </c>
      <c r="G29" s="33" t="s">
        <v>217</v>
      </c>
      <c r="H29" s="17">
        <v>8</v>
      </c>
      <c r="I29" s="17">
        <v>6</v>
      </c>
      <c r="J29" s="17" t="s">
        <v>227</v>
      </c>
      <c r="K29" s="17" t="s">
        <v>14</v>
      </c>
    </row>
    <row r="30" spans="1:11" ht="102">
      <c r="A30" s="17">
        <v>16</v>
      </c>
      <c r="B30" s="17" t="s">
        <v>202</v>
      </c>
      <c r="C30" s="17" t="s">
        <v>203</v>
      </c>
      <c r="D30" s="17" t="s">
        <v>204</v>
      </c>
      <c r="E30" s="18">
        <v>37772</v>
      </c>
      <c r="F30" s="16" t="s">
        <v>91</v>
      </c>
      <c r="G30" s="33" t="s">
        <v>217</v>
      </c>
      <c r="H30" s="17">
        <v>8</v>
      </c>
      <c r="I30" s="17">
        <v>5</v>
      </c>
      <c r="J30" s="17" t="s">
        <v>227</v>
      </c>
      <c r="K30" s="17" t="s">
        <v>38</v>
      </c>
    </row>
    <row r="31" spans="1:11" ht="102">
      <c r="A31" s="17">
        <v>17</v>
      </c>
      <c r="B31" s="17" t="s">
        <v>201</v>
      </c>
      <c r="C31" s="17" t="s">
        <v>12</v>
      </c>
      <c r="D31" s="17" t="s">
        <v>49</v>
      </c>
      <c r="E31" s="18">
        <v>37866</v>
      </c>
      <c r="F31" s="16" t="s">
        <v>91</v>
      </c>
      <c r="G31" s="33" t="s">
        <v>217</v>
      </c>
      <c r="H31" s="17">
        <v>8</v>
      </c>
      <c r="I31" s="17">
        <v>4</v>
      </c>
      <c r="J31" s="17" t="s">
        <v>227</v>
      </c>
      <c r="K31" s="17" t="s">
        <v>38</v>
      </c>
    </row>
    <row r="32" spans="1:11" ht="89.25">
      <c r="A32" s="17">
        <v>18</v>
      </c>
      <c r="B32" s="17" t="s">
        <v>205</v>
      </c>
      <c r="C32" s="17" t="s">
        <v>174</v>
      </c>
      <c r="D32" s="17" t="s">
        <v>206</v>
      </c>
      <c r="E32" s="18">
        <v>37898</v>
      </c>
      <c r="F32" s="16" t="s">
        <v>34</v>
      </c>
      <c r="G32" s="33" t="s">
        <v>217</v>
      </c>
      <c r="H32" s="17">
        <v>8</v>
      </c>
      <c r="I32" s="17">
        <v>3</v>
      </c>
      <c r="J32" s="17" t="s">
        <v>227</v>
      </c>
      <c r="K32" s="17" t="s">
        <v>14</v>
      </c>
    </row>
    <row r="33" spans="1:11" ht="76.5">
      <c r="A33" s="17">
        <v>19</v>
      </c>
      <c r="B33" s="17" t="s">
        <v>121</v>
      </c>
      <c r="C33" s="17" t="s">
        <v>90</v>
      </c>
      <c r="D33" s="17" t="s">
        <v>50</v>
      </c>
      <c r="E33" s="18">
        <v>37709</v>
      </c>
      <c r="F33" s="16" t="s">
        <v>117</v>
      </c>
      <c r="G33" s="33" t="s">
        <v>217</v>
      </c>
      <c r="H33" s="17">
        <v>8</v>
      </c>
      <c r="I33" s="17">
        <v>2</v>
      </c>
      <c r="J33" s="17" t="s">
        <v>227</v>
      </c>
      <c r="K33" s="17" t="s">
        <v>118</v>
      </c>
    </row>
  </sheetData>
  <sheetProtection/>
  <dataValidations count="1">
    <dataValidation allowBlank="1" showInputMessage="1" showErrorMessage="1" sqref="H15:J16 B20:E21 C17:D19 B15:E16 B33:E33 B25:C27 C30:D30 B31:E31 H21:I21"/>
  </dataValidations>
  <printOptions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7"/>
  <sheetViews>
    <sheetView zoomScaleSheetLayoutView="100" zoomScalePageLayoutView="0" workbookViewId="0" topLeftCell="A1">
      <selection activeCell="J15" sqref="J15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17.28125" style="0" customWidth="1"/>
    <col min="5" max="5" width="13.28125" style="0" customWidth="1"/>
    <col min="6" max="6" width="32.57421875" style="2" customWidth="1"/>
    <col min="7" max="7" width="16.57421875" style="2" customWidth="1"/>
    <col min="8" max="8" width="8.140625" style="0" customWidth="1"/>
    <col min="9" max="9" width="11.8515625" style="0" customWidth="1"/>
    <col min="10" max="10" width="15.7109375" style="0" customWidth="1"/>
    <col min="11" max="11" width="17.57421875" style="0" customWidth="1"/>
  </cols>
  <sheetData>
    <row r="1" spans="6:7" ht="15">
      <c r="F1"/>
      <c r="G1"/>
    </row>
    <row r="2" spans="6:7" ht="15">
      <c r="F2"/>
      <c r="G2"/>
    </row>
    <row r="3" spans="6:7" ht="15">
      <c r="F3"/>
      <c r="G3"/>
    </row>
    <row r="4" spans="6:7" ht="15">
      <c r="F4"/>
      <c r="G4"/>
    </row>
    <row r="5" spans="6:7" ht="15">
      <c r="F5"/>
      <c r="G5"/>
    </row>
    <row r="6" spans="6:7" ht="15">
      <c r="F6"/>
      <c r="G6"/>
    </row>
    <row r="7" spans="1:25" s="29" customFormat="1" ht="15.75">
      <c r="A7" s="25" t="s">
        <v>214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7"/>
      <c r="U7" s="28"/>
      <c r="V7" s="28"/>
      <c r="W7" s="28"/>
      <c r="X7" s="28"/>
      <c r="Y7" s="28"/>
    </row>
    <row r="8" spans="4:7" ht="18.75">
      <c r="D8" s="30"/>
      <c r="E8" s="31"/>
      <c r="F8"/>
      <c r="G8"/>
    </row>
    <row r="9" spans="2:19" ht="15.75">
      <c r="B9" s="4" t="s">
        <v>215</v>
      </c>
      <c r="C9" s="5" t="s">
        <v>220</v>
      </c>
      <c r="E9" s="32"/>
      <c r="F9"/>
      <c r="G9"/>
      <c r="Q9" s="23"/>
      <c r="R9" s="23"/>
      <c r="S9" s="23"/>
    </row>
    <row r="10" spans="2:19" ht="15.75">
      <c r="B10" s="3" t="s">
        <v>216</v>
      </c>
      <c r="C10" s="5" t="s">
        <v>217</v>
      </c>
      <c r="D10" s="4"/>
      <c r="E10" s="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3"/>
      <c r="R10" s="23"/>
      <c r="S10" s="23"/>
    </row>
    <row r="11" spans="2:19" ht="16.5" customHeight="1">
      <c r="B11" s="7" t="s">
        <v>218</v>
      </c>
      <c r="C11" s="12" t="s">
        <v>221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2:19" ht="15.75">
      <c r="B12" s="7" t="s">
        <v>219</v>
      </c>
      <c r="C12" s="13">
        <v>100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6:7" ht="15.75">
      <c r="F13" s="8"/>
      <c r="G13" s="8"/>
    </row>
    <row r="14" spans="1:11" ht="31.5">
      <c r="A14" s="9" t="s">
        <v>0</v>
      </c>
      <c r="B14" s="10" t="s">
        <v>1</v>
      </c>
      <c r="C14" s="10" t="s">
        <v>2</v>
      </c>
      <c r="D14" s="10" t="s">
        <v>3</v>
      </c>
      <c r="E14" s="11" t="s">
        <v>4</v>
      </c>
      <c r="F14" s="10" t="s">
        <v>6</v>
      </c>
      <c r="G14" s="10" t="s">
        <v>222</v>
      </c>
      <c r="H14" s="10" t="s">
        <v>7</v>
      </c>
      <c r="I14" s="10" t="s">
        <v>223</v>
      </c>
      <c r="J14" s="10" t="s">
        <v>224</v>
      </c>
      <c r="K14" s="10" t="s">
        <v>5</v>
      </c>
    </row>
    <row r="15" spans="1:12" s="15" customFormat="1" ht="49.5" customHeight="1">
      <c r="A15" s="17">
        <v>1</v>
      </c>
      <c r="B15" s="17" t="s">
        <v>71</v>
      </c>
      <c r="C15" s="17" t="s">
        <v>77</v>
      </c>
      <c r="D15" s="17" t="s">
        <v>74</v>
      </c>
      <c r="E15" s="18">
        <v>37572</v>
      </c>
      <c r="F15" s="16" t="s">
        <v>91</v>
      </c>
      <c r="G15" s="33" t="s">
        <v>217</v>
      </c>
      <c r="H15" s="17">
        <v>9</v>
      </c>
      <c r="I15" s="17">
        <v>95</v>
      </c>
      <c r="J15" s="17" t="s">
        <v>225</v>
      </c>
      <c r="K15" s="17" t="s">
        <v>76</v>
      </c>
      <c r="L15" s="14"/>
    </row>
    <row r="16" spans="1:12" s="15" customFormat="1" ht="49.5" customHeight="1">
      <c r="A16" s="17">
        <v>2</v>
      </c>
      <c r="B16" s="17" t="s">
        <v>170</v>
      </c>
      <c r="C16" s="17" t="s">
        <v>86</v>
      </c>
      <c r="D16" s="17" t="s">
        <v>127</v>
      </c>
      <c r="E16" s="18">
        <v>37642</v>
      </c>
      <c r="F16" s="16" t="s">
        <v>160</v>
      </c>
      <c r="G16" s="33" t="s">
        <v>217</v>
      </c>
      <c r="H16" s="17">
        <v>9</v>
      </c>
      <c r="I16" s="17">
        <v>90</v>
      </c>
      <c r="J16" s="17" t="s">
        <v>225</v>
      </c>
      <c r="K16" s="17" t="s">
        <v>163</v>
      </c>
      <c r="L16" s="19"/>
    </row>
    <row r="17" spans="1:11" ht="47.25">
      <c r="A17" s="17">
        <v>3</v>
      </c>
      <c r="B17" s="17" t="s">
        <v>180</v>
      </c>
      <c r="C17" s="17" t="s">
        <v>52</v>
      </c>
      <c r="D17" s="17" t="s">
        <v>181</v>
      </c>
      <c r="E17" s="18">
        <v>37353</v>
      </c>
      <c r="F17" s="16" t="s">
        <v>190</v>
      </c>
      <c r="G17" s="33" t="s">
        <v>217</v>
      </c>
      <c r="H17" s="17">
        <v>9</v>
      </c>
      <c r="I17" s="17">
        <v>86</v>
      </c>
      <c r="J17" s="17" t="s">
        <v>226</v>
      </c>
      <c r="K17" s="17" t="s">
        <v>207</v>
      </c>
    </row>
    <row r="18" spans="1:11" ht="76.5">
      <c r="A18" s="17">
        <v>4</v>
      </c>
      <c r="B18" s="17" t="s">
        <v>140</v>
      </c>
      <c r="C18" s="17" t="s">
        <v>24</v>
      </c>
      <c r="D18" s="17" t="s">
        <v>110</v>
      </c>
      <c r="E18" s="18">
        <v>37486</v>
      </c>
      <c r="F18" s="16" t="s">
        <v>125</v>
      </c>
      <c r="G18" s="33" t="s">
        <v>217</v>
      </c>
      <c r="H18" s="17">
        <v>9</v>
      </c>
      <c r="I18" s="17">
        <v>77</v>
      </c>
      <c r="J18" s="17" t="s">
        <v>226</v>
      </c>
      <c r="K18" s="17" t="s">
        <v>131</v>
      </c>
    </row>
    <row r="19" spans="1:11" ht="47.25">
      <c r="A19" s="17">
        <v>5</v>
      </c>
      <c r="B19" s="17" t="s">
        <v>183</v>
      </c>
      <c r="C19" s="17" t="s">
        <v>40</v>
      </c>
      <c r="D19" s="17" t="s">
        <v>39</v>
      </c>
      <c r="E19" s="18">
        <v>37580</v>
      </c>
      <c r="F19" s="16" t="s">
        <v>190</v>
      </c>
      <c r="G19" s="33" t="s">
        <v>217</v>
      </c>
      <c r="H19" s="17">
        <v>9</v>
      </c>
      <c r="I19" s="17">
        <v>72</v>
      </c>
      <c r="J19" s="17" t="s">
        <v>227</v>
      </c>
      <c r="K19" s="17" t="s">
        <v>182</v>
      </c>
    </row>
    <row r="20" spans="1:11" ht="76.5">
      <c r="A20" s="17">
        <v>6</v>
      </c>
      <c r="B20" s="17" t="s">
        <v>78</v>
      </c>
      <c r="C20" s="17" t="s">
        <v>26</v>
      </c>
      <c r="D20" s="17" t="s">
        <v>19</v>
      </c>
      <c r="E20" s="18">
        <v>37757</v>
      </c>
      <c r="F20" s="16" t="s">
        <v>91</v>
      </c>
      <c r="G20" s="33" t="s">
        <v>217</v>
      </c>
      <c r="H20" s="17">
        <v>9</v>
      </c>
      <c r="I20" s="17">
        <v>70</v>
      </c>
      <c r="J20" s="17" t="s">
        <v>227</v>
      </c>
      <c r="K20" s="17" t="s">
        <v>76</v>
      </c>
    </row>
    <row r="21" spans="1:11" ht="63.75">
      <c r="A21" s="17">
        <v>7</v>
      </c>
      <c r="B21" s="17" t="s">
        <v>115</v>
      </c>
      <c r="C21" s="17" t="s">
        <v>24</v>
      </c>
      <c r="D21" s="17" t="s">
        <v>63</v>
      </c>
      <c r="E21" s="18">
        <v>37453</v>
      </c>
      <c r="F21" s="16" t="s">
        <v>116</v>
      </c>
      <c r="G21" s="33" t="s">
        <v>217</v>
      </c>
      <c r="H21" s="17">
        <v>9</v>
      </c>
      <c r="I21" s="17">
        <v>63</v>
      </c>
      <c r="J21" s="17" t="s">
        <v>227</v>
      </c>
      <c r="K21" s="17" t="s">
        <v>112</v>
      </c>
    </row>
    <row r="22" spans="1:11" ht="76.5">
      <c r="A22" s="17">
        <v>8</v>
      </c>
      <c r="B22" s="17" t="s">
        <v>35</v>
      </c>
      <c r="C22" s="17" t="s">
        <v>75</v>
      </c>
      <c r="D22" s="17" t="s">
        <v>19</v>
      </c>
      <c r="E22" s="18">
        <v>37537</v>
      </c>
      <c r="F22" s="16" t="s">
        <v>91</v>
      </c>
      <c r="G22" s="33" t="s">
        <v>217</v>
      </c>
      <c r="H22" s="17">
        <v>9</v>
      </c>
      <c r="I22" s="17">
        <v>58</v>
      </c>
      <c r="J22" s="17" t="s">
        <v>227</v>
      </c>
      <c r="K22" s="17" t="s">
        <v>76</v>
      </c>
    </row>
    <row r="23" spans="1:11" ht="76.5">
      <c r="A23" s="17">
        <v>9</v>
      </c>
      <c r="B23" s="17" t="s">
        <v>105</v>
      </c>
      <c r="C23" s="17" t="s">
        <v>61</v>
      </c>
      <c r="D23" s="17" t="s">
        <v>33</v>
      </c>
      <c r="E23" s="18">
        <v>37363</v>
      </c>
      <c r="F23" s="16" t="s">
        <v>111</v>
      </c>
      <c r="G23" s="33" t="s">
        <v>217</v>
      </c>
      <c r="H23" s="17">
        <v>9</v>
      </c>
      <c r="I23" s="17">
        <v>47</v>
      </c>
      <c r="J23" s="17" t="s">
        <v>227</v>
      </c>
      <c r="K23" s="17" t="s">
        <v>99</v>
      </c>
    </row>
    <row r="24" spans="1:12" s="15" customFormat="1" ht="49.5" customHeight="1">
      <c r="A24" s="17">
        <v>10</v>
      </c>
      <c r="B24" s="17" t="s">
        <v>169</v>
      </c>
      <c r="C24" s="17" t="s">
        <v>44</v>
      </c>
      <c r="D24" s="17" t="s">
        <v>23</v>
      </c>
      <c r="E24" s="18">
        <v>37387</v>
      </c>
      <c r="F24" s="16" t="s">
        <v>160</v>
      </c>
      <c r="G24" s="33" t="s">
        <v>217</v>
      </c>
      <c r="H24" s="17">
        <v>9</v>
      </c>
      <c r="I24" s="17">
        <v>44</v>
      </c>
      <c r="J24" s="17" t="s">
        <v>227</v>
      </c>
      <c r="K24" s="17" t="s">
        <v>166</v>
      </c>
      <c r="L24" s="19"/>
    </row>
    <row r="25" spans="1:12" ht="76.5">
      <c r="A25" s="17">
        <v>11</v>
      </c>
      <c r="B25" s="17" t="s">
        <v>195</v>
      </c>
      <c r="C25" s="17" t="s">
        <v>28</v>
      </c>
      <c r="D25" s="17" t="s">
        <v>23</v>
      </c>
      <c r="E25" s="18">
        <v>37288</v>
      </c>
      <c r="F25" s="16" t="s">
        <v>191</v>
      </c>
      <c r="G25" s="33" t="s">
        <v>217</v>
      </c>
      <c r="H25" s="17">
        <v>9</v>
      </c>
      <c r="I25" s="17">
        <v>43</v>
      </c>
      <c r="J25" s="17" t="s">
        <v>227</v>
      </c>
      <c r="K25" s="17" t="s">
        <v>193</v>
      </c>
      <c r="L25" s="20"/>
    </row>
    <row r="26" spans="1:12" ht="76.5">
      <c r="A26" s="17">
        <v>12</v>
      </c>
      <c r="B26" s="17" t="s">
        <v>128</v>
      </c>
      <c r="C26" s="17" t="s">
        <v>43</v>
      </c>
      <c r="D26" s="17" t="s">
        <v>13</v>
      </c>
      <c r="E26" s="18">
        <v>37728</v>
      </c>
      <c r="F26" s="16" t="s">
        <v>125</v>
      </c>
      <c r="G26" s="33" t="s">
        <v>217</v>
      </c>
      <c r="H26" s="17">
        <v>9</v>
      </c>
      <c r="I26" s="17">
        <v>41</v>
      </c>
      <c r="J26" s="17" t="s">
        <v>227</v>
      </c>
      <c r="K26" s="17" t="s">
        <v>130</v>
      </c>
      <c r="L26" s="20"/>
    </row>
    <row r="27" spans="1:12" s="15" customFormat="1" ht="49.5" customHeight="1">
      <c r="A27" s="17">
        <v>13</v>
      </c>
      <c r="B27" s="17" t="s">
        <v>141</v>
      </c>
      <c r="C27" s="17" t="s">
        <v>86</v>
      </c>
      <c r="D27" s="17" t="s">
        <v>87</v>
      </c>
      <c r="E27" s="18">
        <v>37251</v>
      </c>
      <c r="F27" s="16" t="s">
        <v>125</v>
      </c>
      <c r="G27" s="33" t="s">
        <v>217</v>
      </c>
      <c r="H27" s="17">
        <v>9</v>
      </c>
      <c r="I27" s="17">
        <v>26</v>
      </c>
      <c r="J27" s="17" t="s">
        <v>227</v>
      </c>
      <c r="K27" s="17" t="s">
        <v>129</v>
      </c>
      <c r="L27" s="14"/>
    </row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</sheetData>
  <sheetProtection/>
  <dataValidations count="1">
    <dataValidation allowBlank="1" showInputMessage="1" showErrorMessage="1" sqref="H16:J16 C27:D27 H24:I24 B24:E24 B16:E16 B20:C22 H27:I27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Y30"/>
  <sheetViews>
    <sheetView zoomScaleSheetLayoutView="100" zoomScalePageLayoutView="0" workbookViewId="0" topLeftCell="A1">
      <selection activeCell="J15" sqref="J15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3.28125" style="0" customWidth="1"/>
    <col min="6" max="6" width="25.8515625" style="0" customWidth="1"/>
    <col min="7" max="7" width="17.8515625" style="0" customWidth="1"/>
    <col min="9" max="9" width="12.140625" style="0" customWidth="1"/>
    <col min="10" max="10" width="16.140625" style="0" customWidth="1"/>
    <col min="11" max="11" width="20.7109375" style="0" customWidth="1"/>
  </cols>
  <sheetData>
    <row r="7" spans="1:25" s="29" customFormat="1" ht="15.75">
      <c r="A7" s="25" t="s">
        <v>214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7"/>
      <c r="U7" s="28"/>
      <c r="V7" s="28"/>
      <c r="W7" s="28"/>
      <c r="X7" s="28"/>
      <c r="Y7" s="28"/>
    </row>
    <row r="8" spans="4:5" ht="18.75">
      <c r="D8" s="30"/>
      <c r="E8" s="31"/>
    </row>
    <row r="9" spans="2:19" ht="15.75">
      <c r="B9" s="4" t="s">
        <v>215</v>
      </c>
      <c r="C9" s="5" t="s">
        <v>220</v>
      </c>
      <c r="E9" s="32"/>
      <c r="Q9" s="23"/>
      <c r="R9" s="23"/>
      <c r="S9" s="23"/>
    </row>
    <row r="10" spans="2:19" ht="15.75">
      <c r="B10" s="3" t="s">
        <v>216</v>
      </c>
      <c r="C10" s="5" t="s">
        <v>217</v>
      </c>
      <c r="D10" s="4"/>
      <c r="E10" s="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3"/>
      <c r="R10" s="23"/>
      <c r="S10" s="23"/>
    </row>
    <row r="11" spans="2:19" ht="16.5" customHeight="1">
      <c r="B11" s="7" t="s">
        <v>218</v>
      </c>
      <c r="C11" s="12" t="s">
        <v>221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2:19" ht="15.75">
      <c r="B12" s="7" t="s">
        <v>219</v>
      </c>
      <c r="C12" s="13">
        <v>100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6:7" ht="15.75">
      <c r="F13" s="8"/>
      <c r="G13" s="8"/>
    </row>
    <row r="14" spans="1:11" ht="31.5">
      <c r="A14" s="9" t="s">
        <v>0</v>
      </c>
      <c r="B14" s="10" t="s">
        <v>1</v>
      </c>
      <c r="C14" s="10" t="s">
        <v>2</v>
      </c>
      <c r="D14" s="10" t="s">
        <v>3</v>
      </c>
      <c r="E14" s="11" t="s">
        <v>4</v>
      </c>
      <c r="F14" s="10" t="s">
        <v>6</v>
      </c>
      <c r="G14" s="10" t="s">
        <v>222</v>
      </c>
      <c r="H14" s="10" t="s">
        <v>7</v>
      </c>
      <c r="I14" s="10" t="s">
        <v>223</v>
      </c>
      <c r="J14" s="10" t="s">
        <v>224</v>
      </c>
      <c r="K14" s="10" t="s">
        <v>5</v>
      </c>
    </row>
    <row r="15" spans="1:12" s="15" customFormat="1" ht="49.5" customHeight="1">
      <c r="A15" s="17">
        <v>1</v>
      </c>
      <c r="B15" s="17" t="s">
        <v>158</v>
      </c>
      <c r="C15" s="17" t="s">
        <v>43</v>
      </c>
      <c r="D15" s="17" t="s">
        <v>25</v>
      </c>
      <c r="E15" s="18">
        <v>37128</v>
      </c>
      <c r="F15" s="16" t="s">
        <v>160</v>
      </c>
      <c r="G15" s="33" t="s">
        <v>217</v>
      </c>
      <c r="H15" s="17">
        <v>10</v>
      </c>
      <c r="I15" s="17">
        <v>91</v>
      </c>
      <c r="J15" s="17" t="s">
        <v>225</v>
      </c>
      <c r="K15" s="17" t="s">
        <v>168</v>
      </c>
      <c r="L15" s="14"/>
    </row>
    <row r="16" spans="1:12" s="15" customFormat="1" ht="49.5" customHeight="1">
      <c r="A16" s="17">
        <v>2</v>
      </c>
      <c r="B16" s="17" t="s">
        <v>83</v>
      </c>
      <c r="C16" s="17" t="s">
        <v>17</v>
      </c>
      <c r="D16" s="17" t="s">
        <v>39</v>
      </c>
      <c r="E16" s="18">
        <v>37149</v>
      </c>
      <c r="F16" s="16" t="s">
        <v>91</v>
      </c>
      <c r="G16" s="33" t="s">
        <v>217</v>
      </c>
      <c r="H16" s="17">
        <v>10</v>
      </c>
      <c r="I16" s="17">
        <v>81</v>
      </c>
      <c r="J16" s="17" t="s">
        <v>226</v>
      </c>
      <c r="K16" s="17" t="s">
        <v>76</v>
      </c>
      <c r="L16" s="14"/>
    </row>
    <row r="17" spans="1:11" ht="76.5">
      <c r="A17" s="17">
        <v>3</v>
      </c>
      <c r="B17" s="17" t="s">
        <v>108</v>
      </c>
      <c r="C17" s="17" t="s">
        <v>59</v>
      </c>
      <c r="D17" s="17" t="s">
        <v>9</v>
      </c>
      <c r="E17" s="18">
        <v>37182</v>
      </c>
      <c r="F17" s="16" t="s">
        <v>111</v>
      </c>
      <c r="G17" s="33" t="s">
        <v>217</v>
      </c>
      <c r="H17" s="17">
        <v>10</v>
      </c>
      <c r="I17" s="17">
        <v>76</v>
      </c>
      <c r="J17" s="17" t="s">
        <v>226</v>
      </c>
      <c r="K17" s="17" t="s">
        <v>99</v>
      </c>
    </row>
    <row r="18" spans="1:11" ht="76.5">
      <c r="A18" s="17">
        <v>4</v>
      </c>
      <c r="B18" s="17" t="s">
        <v>29</v>
      </c>
      <c r="C18" s="17" t="s">
        <v>30</v>
      </c>
      <c r="D18" s="17" t="s">
        <v>31</v>
      </c>
      <c r="E18" s="18">
        <v>37318</v>
      </c>
      <c r="F18" s="16" t="s">
        <v>34</v>
      </c>
      <c r="G18" s="33" t="s">
        <v>217</v>
      </c>
      <c r="H18" s="17">
        <v>10</v>
      </c>
      <c r="I18" s="17">
        <v>71</v>
      </c>
      <c r="J18" s="17" t="s">
        <v>226</v>
      </c>
      <c r="K18" s="17" t="s">
        <v>16</v>
      </c>
    </row>
    <row r="19" spans="1:11" ht="76.5">
      <c r="A19" s="17">
        <v>5</v>
      </c>
      <c r="B19" s="17" t="s">
        <v>106</v>
      </c>
      <c r="C19" s="17" t="s">
        <v>107</v>
      </c>
      <c r="D19" s="17" t="s">
        <v>49</v>
      </c>
      <c r="E19" s="18">
        <v>37299</v>
      </c>
      <c r="F19" s="16" t="s">
        <v>111</v>
      </c>
      <c r="G19" s="33" t="s">
        <v>217</v>
      </c>
      <c r="H19" s="17">
        <v>10</v>
      </c>
      <c r="I19" s="17">
        <v>65</v>
      </c>
      <c r="J19" s="17" t="s">
        <v>226</v>
      </c>
      <c r="K19" s="17" t="s">
        <v>99</v>
      </c>
    </row>
    <row r="20" spans="1:11" ht="51">
      <c r="A20" s="17">
        <v>6</v>
      </c>
      <c r="B20" s="17" t="s">
        <v>186</v>
      </c>
      <c r="C20" s="17" t="s">
        <v>18</v>
      </c>
      <c r="D20" s="17" t="s">
        <v>159</v>
      </c>
      <c r="E20" s="18">
        <v>37356</v>
      </c>
      <c r="F20" s="16" t="s">
        <v>190</v>
      </c>
      <c r="G20" s="33" t="s">
        <v>217</v>
      </c>
      <c r="H20" s="17">
        <v>10</v>
      </c>
      <c r="I20" s="17">
        <v>64</v>
      </c>
      <c r="J20" s="17" t="s">
        <v>227</v>
      </c>
      <c r="K20" s="17" t="s">
        <v>185</v>
      </c>
    </row>
    <row r="21" spans="1:11" ht="102">
      <c r="A21" s="17">
        <v>7</v>
      </c>
      <c r="B21" s="17" t="s">
        <v>80</v>
      </c>
      <c r="C21" s="17" t="s">
        <v>17</v>
      </c>
      <c r="D21" s="17" t="s">
        <v>22</v>
      </c>
      <c r="E21" s="18">
        <v>37305</v>
      </c>
      <c r="F21" s="16" t="s">
        <v>91</v>
      </c>
      <c r="G21" s="33" t="s">
        <v>217</v>
      </c>
      <c r="H21" s="17">
        <v>10</v>
      </c>
      <c r="I21" s="17">
        <v>60</v>
      </c>
      <c r="J21" s="17" t="s">
        <v>227</v>
      </c>
      <c r="K21" s="17" t="s">
        <v>76</v>
      </c>
    </row>
    <row r="22" spans="1:11" ht="102">
      <c r="A22" s="17">
        <v>8</v>
      </c>
      <c r="B22" s="17" t="s">
        <v>84</v>
      </c>
      <c r="C22" s="17" t="s">
        <v>85</v>
      </c>
      <c r="D22" s="17" t="s">
        <v>49</v>
      </c>
      <c r="E22" s="18">
        <v>37218</v>
      </c>
      <c r="F22" s="16" t="s">
        <v>91</v>
      </c>
      <c r="G22" s="33" t="s">
        <v>217</v>
      </c>
      <c r="H22" s="17">
        <v>10</v>
      </c>
      <c r="I22" s="17">
        <v>58</v>
      </c>
      <c r="J22" s="17" t="s">
        <v>227</v>
      </c>
      <c r="K22" s="17" t="s">
        <v>212</v>
      </c>
    </row>
    <row r="23" spans="1:12" s="15" customFormat="1" ht="49.5" customHeight="1">
      <c r="A23" s="17">
        <v>9</v>
      </c>
      <c r="B23" s="17" t="s">
        <v>149</v>
      </c>
      <c r="C23" s="17" t="s">
        <v>17</v>
      </c>
      <c r="D23" s="17" t="s">
        <v>9</v>
      </c>
      <c r="E23" s="18" t="s">
        <v>150</v>
      </c>
      <c r="F23" s="16" t="s">
        <v>151</v>
      </c>
      <c r="G23" s="33" t="s">
        <v>217</v>
      </c>
      <c r="H23" s="17">
        <v>10</v>
      </c>
      <c r="I23" s="17">
        <v>56</v>
      </c>
      <c r="J23" s="17" t="s">
        <v>227</v>
      </c>
      <c r="K23" s="17" t="s">
        <v>147</v>
      </c>
      <c r="L23" s="14"/>
    </row>
    <row r="24" spans="1:12" ht="51">
      <c r="A24" s="17">
        <v>10</v>
      </c>
      <c r="B24" s="17" t="s">
        <v>184</v>
      </c>
      <c r="C24" s="17" t="s">
        <v>144</v>
      </c>
      <c r="D24" s="17" t="s">
        <v>19</v>
      </c>
      <c r="E24" s="18">
        <v>36887</v>
      </c>
      <c r="F24" s="16" t="s">
        <v>190</v>
      </c>
      <c r="G24" s="33" t="s">
        <v>217</v>
      </c>
      <c r="H24" s="17">
        <v>10</v>
      </c>
      <c r="I24" s="17">
        <v>55</v>
      </c>
      <c r="J24" s="17" t="s">
        <v>227</v>
      </c>
      <c r="K24" s="17" t="s">
        <v>185</v>
      </c>
      <c r="L24" s="20"/>
    </row>
    <row r="25" spans="1:12" s="15" customFormat="1" ht="49.5" customHeight="1">
      <c r="A25" s="17">
        <v>11</v>
      </c>
      <c r="B25" s="17" t="s">
        <v>81</v>
      </c>
      <c r="C25" s="17" t="s">
        <v>82</v>
      </c>
      <c r="D25" s="17" t="s">
        <v>31</v>
      </c>
      <c r="E25" s="18">
        <v>37229</v>
      </c>
      <c r="F25" s="16" t="s">
        <v>91</v>
      </c>
      <c r="G25" s="33" t="s">
        <v>217</v>
      </c>
      <c r="H25" s="17">
        <v>10</v>
      </c>
      <c r="I25" s="17">
        <v>54</v>
      </c>
      <c r="J25" s="17" t="s">
        <v>227</v>
      </c>
      <c r="K25" s="17" t="str">
        <f>$K$15</f>
        <v>Скрыпникова Елена Анатольевна</v>
      </c>
      <c r="L25" s="14"/>
    </row>
    <row r="26" spans="1:12" s="15" customFormat="1" ht="49.5" customHeight="1">
      <c r="A26" s="17">
        <v>12</v>
      </c>
      <c r="B26" s="17" t="s">
        <v>196</v>
      </c>
      <c r="C26" s="17" t="s">
        <v>95</v>
      </c>
      <c r="D26" s="17" t="s">
        <v>46</v>
      </c>
      <c r="E26" s="18">
        <v>37027</v>
      </c>
      <c r="F26" s="16" t="s">
        <v>191</v>
      </c>
      <c r="G26" s="33" t="s">
        <v>217</v>
      </c>
      <c r="H26" s="17">
        <v>10</v>
      </c>
      <c r="I26" s="17">
        <v>51</v>
      </c>
      <c r="J26" s="17" t="s">
        <v>227</v>
      </c>
      <c r="K26" s="17" t="s">
        <v>192</v>
      </c>
      <c r="L26" s="14"/>
    </row>
    <row r="27" spans="1:12" s="15" customFormat="1" ht="49.5" customHeight="1">
      <c r="A27" s="17">
        <v>13</v>
      </c>
      <c r="B27" s="17" t="s">
        <v>100</v>
      </c>
      <c r="C27" s="17" t="s">
        <v>10</v>
      </c>
      <c r="D27" s="17" t="s">
        <v>23</v>
      </c>
      <c r="E27" s="18">
        <v>36902</v>
      </c>
      <c r="F27" s="16" t="s">
        <v>190</v>
      </c>
      <c r="G27" s="33" t="s">
        <v>217</v>
      </c>
      <c r="H27" s="17">
        <v>10</v>
      </c>
      <c r="I27" s="17">
        <v>50</v>
      </c>
      <c r="J27" s="17" t="s">
        <v>227</v>
      </c>
      <c r="K27" s="17" t="s">
        <v>185</v>
      </c>
      <c r="L27" s="14"/>
    </row>
    <row r="28" spans="1:12" s="15" customFormat="1" ht="49.5" customHeight="1">
      <c r="A28" s="17">
        <v>14</v>
      </c>
      <c r="B28" s="17" t="s">
        <v>171</v>
      </c>
      <c r="C28" s="17" t="s">
        <v>15</v>
      </c>
      <c r="D28" s="17" t="s">
        <v>172</v>
      </c>
      <c r="E28" s="18">
        <v>37071</v>
      </c>
      <c r="F28" s="16" t="s">
        <v>160</v>
      </c>
      <c r="G28" s="33" t="s">
        <v>217</v>
      </c>
      <c r="H28" s="17">
        <v>10</v>
      </c>
      <c r="I28" s="17">
        <v>46</v>
      </c>
      <c r="J28" s="17" t="s">
        <v>227</v>
      </c>
      <c r="K28" s="17" t="s">
        <v>168</v>
      </c>
      <c r="L28" s="14"/>
    </row>
    <row r="29" spans="1:12" s="22" customFormat="1" ht="49.5" customHeight="1">
      <c r="A29" s="17">
        <v>15</v>
      </c>
      <c r="B29" s="17" t="s">
        <v>20</v>
      </c>
      <c r="C29" s="17" t="s">
        <v>10</v>
      </c>
      <c r="D29" s="17" t="s">
        <v>13</v>
      </c>
      <c r="E29" s="18">
        <v>37155</v>
      </c>
      <c r="F29" s="16" t="s">
        <v>125</v>
      </c>
      <c r="G29" s="33" t="s">
        <v>217</v>
      </c>
      <c r="H29" s="17">
        <v>10</v>
      </c>
      <c r="I29" s="17">
        <v>39</v>
      </c>
      <c r="J29" s="17" t="s">
        <v>227</v>
      </c>
      <c r="K29" s="17" t="s">
        <v>126</v>
      </c>
      <c r="L29" s="21"/>
    </row>
    <row r="30" spans="1:11" ht="76.5">
      <c r="A30" s="17">
        <v>16</v>
      </c>
      <c r="B30" s="17" t="s">
        <v>210</v>
      </c>
      <c r="C30" s="17" t="s">
        <v>139</v>
      </c>
      <c r="D30" s="17" t="s">
        <v>33</v>
      </c>
      <c r="E30" s="18">
        <v>37263</v>
      </c>
      <c r="F30" s="16" t="s">
        <v>117</v>
      </c>
      <c r="G30" s="33" t="s">
        <v>217</v>
      </c>
      <c r="H30" s="17">
        <v>10</v>
      </c>
      <c r="I30" s="17">
        <v>31</v>
      </c>
      <c r="J30" s="17" t="s">
        <v>227</v>
      </c>
      <c r="K30" s="17" t="s">
        <v>211</v>
      </c>
    </row>
  </sheetData>
  <sheetProtection/>
  <dataValidations count="1">
    <dataValidation allowBlank="1" showInputMessage="1" showErrorMessage="1" sqref="H15:J15 B15:E16 B17:C17 B20:C21 B22:D22 H27:I27 B23:E23 C25:D26 H29:I30 C28:D28 B27:E27 B29:D29 H23:I25"/>
  </dataValidations>
  <printOptions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Y30"/>
  <sheetViews>
    <sheetView tabSelected="1" zoomScaleSheetLayoutView="100" zoomScalePageLayoutView="0" workbookViewId="0" topLeftCell="A1">
      <selection activeCell="J15" sqref="J15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2.28125" style="0" customWidth="1"/>
    <col min="6" max="6" width="28.00390625" style="0" customWidth="1"/>
    <col min="7" max="7" width="16.421875" style="0" customWidth="1"/>
    <col min="9" max="9" width="13.8515625" style="0" customWidth="1"/>
    <col min="10" max="10" width="15.8515625" style="0" customWidth="1"/>
    <col min="11" max="11" width="17.7109375" style="0" customWidth="1"/>
  </cols>
  <sheetData>
    <row r="7" spans="1:25" s="29" customFormat="1" ht="15.75">
      <c r="A7" s="25" t="s">
        <v>214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7"/>
      <c r="U7" s="28"/>
      <c r="V7" s="28"/>
      <c r="W7" s="28"/>
      <c r="X7" s="28"/>
      <c r="Y7" s="28"/>
    </row>
    <row r="8" spans="4:5" ht="18.75">
      <c r="D8" s="30"/>
      <c r="E8" s="31"/>
    </row>
    <row r="9" spans="2:19" ht="15.75">
      <c r="B9" s="4" t="s">
        <v>215</v>
      </c>
      <c r="C9" s="5" t="s">
        <v>220</v>
      </c>
      <c r="E9" s="32"/>
      <c r="Q9" s="23"/>
      <c r="R9" s="23"/>
      <c r="S9" s="23"/>
    </row>
    <row r="10" spans="2:19" ht="15.75">
      <c r="B10" s="3" t="s">
        <v>216</v>
      </c>
      <c r="C10" s="5" t="s">
        <v>217</v>
      </c>
      <c r="D10" s="4"/>
      <c r="E10" s="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3"/>
      <c r="R10" s="23"/>
      <c r="S10" s="23"/>
    </row>
    <row r="11" spans="2:19" ht="16.5" customHeight="1">
      <c r="B11" s="7" t="s">
        <v>218</v>
      </c>
      <c r="C11" s="12" t="s">
        <v>221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2:19" ht="15.75">
      <c r="B12" s="7" t="s">
        <v>219</v>
      </c>
      <c r="C12" s="13">
        <v>100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6:7" ht="15.75">
      <c r="F13" s="8"/>
      <c r="G13" s="8"/>
    </row>
    <row r="14" spans="1:11" ht="31.5">
      <c r="A14" s="9" t="s">
        <v>0</v>
      </c>
      <c r="B14" s="10" t="s">
        <v>1</v>
      </c>
      <c r="C14" s="10" t="s">
        <v>2</v>
      </c>
      <c r="D14" s="10" t="s">
        <v>3</v>
      </c>
      <c r="E14" s="11" t="s">
        <v>4</v>
      </c>
      <c r="F14" s="10" t="s">
        <v>6</v>
      </c>
      <c r="G14" s="10" t="s">
        <v>222</v>
      </c>
      <c r="H14" s="10" t="s">
        <v>7</v>
      </c>
      <c r="I14" s="10" t="s">
        <v>223</v>
      </c>
      <c r="J14" s="10" t="s">
        <v>224</v>
      </c>
      <c r="K14" s="10" t="s">
        <v>5</v>
      </c>
    </row>
    <row r="15" spans="1:12" s="15" customFormat="1" ht="49.5" customHeight="1">
      <c r="A15" s="17">
        <v>1</v>
      </c>
      <c r="B15" s="17" t="s">
        <v>62</v>
      </c>
      <c r="C15" s="17" t="s">
        <v>93</v>
      </c>
      <c r="D15" s="17" t="s">
        <v>39</v>
      </c>
      <c r="E15" s="18">
        <v>36765</v>
      </c>
      <c r="F15" s="16" t="s">
        <v>160</v>
      </c>
      <c r="G15" s="33" t="s">
        <v>217</v>
      </c>
      <c r="H15" s="17">
        <v>11</v>
      </c>
      <c r="I15" s="17">
        <v>95</v>
      </c>
      <c r="J15" s="17" t="s">
        <v>225</v>
      </c>
      <c r="K15" s="17" t="s">
        <v>166</v>
      </c>
      <c r="L15" s="14"/>
    </row>
    <row r="16" spans="1:11" ht="76.5">
      <c r="A16" s="17">
        <v>2</v>
      </c>
      <c r="B16" s="17" t="s">
        <v>8</v>
      </c>
      <c r="C16" s="17" t="s">
        <v>48</v>
      </c>
      <c r="D16" s="17" t="s">
        <v>63</v>
      </c>
      <c r="E16" s="18">
        <v>36606</v>
      </c>
      <c r="F16" s="16" t="s">
        <v>117</v>
      </c>
      <c r="G16" s="33" t="s">
        <v>217</v>
      </c>
      <c r="H16" s="17">
        <v>11</v>
      </c>
      <c r="I16" s="17">
        <v>61</v>
      </c>
      <c r="J16" s="17" t="s">
        <v>226</v>
      </c>
      <c r="K16" s="17" t="s">
        <v>119</v>
      </c>
    </row>
    <row r="17" spans="1:11" ht="51">
      <c r="A17" s="17">
        <v>3</v>
      </c>
      <c r="B17" s="17" t="s">
        <v>120</v>
      </c>
      <c r="C17" s="17" t="s">
        <v>12</v>
      </c>
      <c r="D17" s="17" t="s">
        <v>161</v>
      </c>
      <c r="E17" s="18">
        <v>36794</v>
      </c>
      <c r="F17" s="16" t="s">
        <v>190</v>
      </c>
      <c r="G17" s="33" t="s">
        <v>217</v>
      </c>
      <c r="H17" s="17">
        <v>11</v>
      </c>
      <c r="I17" s="17">
        <v>56</v>
      </c>
      <c r="J17" s="17" t="s">
        <v>226</v>
      </c>
      <c r="K17" s="17" t="s">
        <v>188</v>
      </c>
    </row>
    <row r="18" spans="1:11" ht="51">
      <c r="A18" s="17">
        <v>4</v>
      </c>
      <c r="B18" s="17" t="s">
        <v>187</v>
      </c>
      <c r="C18" s="17" t="s">
        <v>162</v>
      </c>
      <c r="D18" s="17" t="s">
        <v>39</v>
      </c>
      <c r="E18" s="18">
        <v>36862</v>
      </c>
      <c r="F18" s="16" t="s">
        <v>190</v>
      </c>
      <c r="G18" s="33" t="s">
        <v>217</v>
      </c>
      <c r="H18" s="17">
        <v>11</v>
      </c>
      <c r="I18" s="17">
        <v>54</v>
      </c>
      <c r="J18" s="17" t="s">
        <v>226</v>
      </c>
      <c r="K18" s="17" t="s">
        <v>188</v>
      </c>
    </row>
    <row r="19" spans="1:11" ht="76.5">
      <c r="A19" s="17">
        <v>5</v>
      </c>
      <c r="B19" s="17" t="s">
        <v>173</v>
      </c>
      <c r="C19" s="17" t="s">
        <v>174</v>
      </c>
      <c r="D19" s="17" t="s">
        <v>175</v>
      </c>
      <c r="E19" s="18">
        <v>36884</v>
      </c>
      <c r="F19" s="16" t="s">
        <v>160</v>
      </c>
      <c r="G19" s="33" t="s">
        <v>217</v>
      </c>
      <c r="H19" s="17">
        <v>11</v>
      </c>
      <c r="I19" s="17">
        <v>53</v>
      </c>
      <c r="J19" s="17" t="s">
        <v>226</v>
      </c>
      <c r="K19" s="17" t="s">
        <v>166</v>
      </c>
    </row>
    <row r="20" spans="1:11" ht="76.5">
      <c r="A20" s="17">
        <v>6</v>
      </c>
      <c r="B20" s="17" t="s">
        <v>94</v>
      </c>
      <c r="C20" s="17" t="s">
        <v>95</v>
      </c>
      <c r="D20" s="17" t="s">
        <v>96</v>
      </c>
      <c r="E20" s="18">
        <v>36964</v>
      </c>
      <c r="F20" s="16" t="s">
        <v>97</v>
      </c>
      <c r="G20" s="33" t="s">
        <v>217</v>
      </c>
      <c r="H20" s="17">
        <v>11</v>
      </c>
      <c r="I20" s="17">
        <v>51</v>
      </c>
      <c r="J20" s="17" t="s">
        <v>227</v>
      </c>
      <c r="K20" s="17" t="s">
        <v>92</v>
      </c>
    </row>
    <row r="21" spans="1:11" ht="102">
      <c r="A21" s="17">
        <v>7</v>
      </c>
      <c r="B21" s="17" t="s">
        <v>60</v>
      </c>
      <c r="C21" s="17" t="s">
        <v>32</v>
      </c>
      <c r="D21" s="17" t="s">
        <v>46</v>
      </c>
      <c r="E21" s="18">
        <v>37056</v>
      </c>
      <c r="F21" s="16" t="s">
        <v>91</v>
      </c>
      <c r="G21" s="33" t="s">
        <v>217</v>
      </c>
      <c r="H21" s="17">
        <v>11</v>
      </c>
      <c r="I21" s="17">
        <v>48</v>
      </c>
      <c r="J21" s="17" t="s">
        <v>227</v>
      </c>
      <c r="K21" s="17" t="str">
        <f>'10 класс'!$K$15</f>
        <v>Скрыпникова Елена Анатольевна</v>
      </c>
    </row>
    <row r="22" spans="1:11" ht="89.25">
      <c r="A22" s="17">
        <v>8</v>
      </c>
      <c r="B22" s="17" t="s">
        <v>197</v>
      </c>
      <c r="C22" s="17" t="s">
        <v>36</v>
      </c>
      <c r="D22" s="17" t="s">
        <v>72</v>
      </c>
      <c r="E22" s="18">
        <v>36700</v>
      </c>
      <c r="F22" s="16" t="s">
        <v>191</v>
      </c>
      <c r="G22" s="33" t="s">
        <v>217</v>
      </c>
      <c r="H22" s="17">
        <v>11</v>
      </c>
      <c r="I22" s="17">
        <v>46.5</v>
      </c>
      <c r="J22" s="17" t="s">
        <v>227</v>
      </c>
      <c r="K22" s="17" t="s">
        <v>193</v>
      </c>
    </row>
    <row r="23" spans="1:11" ht="102">
      <c r="A23" s="17">
        <v>9</v>
      </c>
      <c r="B23" s="17" t="s">
        <v>143</v>
      </c>
      <c r="C23" s="17" t="s">
        <v>26</v>
      </c>
      <c r="D23" s="17" t="s">
        <v>39</v>
      </c>
      <c r="E23" s="18">
        <v>36809</v>
      </c>
      <c r="F23" s="16" t="s">
        <v>125</v>
      </c>
      <c r="G23" s="33" t="s">
        <v>217</v>
      </c>
      <c r="H23" s="17">
        <v>11</v>
      </c>
      <c r="I23" s="17">
        <v>46</v>
      </c>
      <c r="J23" s="17" t="s">
        <v>227</v>
      </c>
      <c r="K23" s="17" t="s">
        <v>130</v>
      </c>
    </row>
    <row r="24" spans="1:12" s="15" customFormat="1" ht="49.5" customHeight="1">
      <c r="A24" s="17">
        <v>10</v>
      </c>
      <c r="B24" s="17" t="s">
        <v>88</v>
      </c>
      <c r="C24" s="17" t="s">
        <v>18</v>
      </c>
      <c r="D24" s="17" t="s">
        <v>23</v>
      </c>
      <c r="E24" s="18">
        <v>36979</v>
      </c>
      <c r="F24" s="16" t="s">
        <v>91</v>
      </c>
      <c r="G24" s="33" t="s">
        <v>217</v>
      </c>
      <c r="H24" s="17">
        <v>11</v>
      </c>
      <c r="I24" s="17">
        <v>39</v>
      </c>
      <c r="J24" s="17" t="s">
        <v>227</v>
      </c>
      <c r="K24" s="17" t="str">
        <f>'10 класс'!$K$15</f>
        <v>Скрыпникова Елена Анатольевна</v>
      </c>
      <c r="L24" s="19"/>
    </row>
    <row r="25" spans="1:12" ht="51">
      <c r="A25" s="17">
        <v>11</v>
      </c>
      <c r="B25" s="17" t="s">
        <v>189</v>
      </c>
      <c r="C25" s="17" t="s">
        <v>40</v>
      </c>
      <c r="D25" s="17" t="s">
        <v>72</v>
      </c>
      <c r="E25" s="18">
        <v>36847</v>
      </c>
      <c r="F25" s="16" t="s">
        <v>190</v>
      </c>
      <c r="G25" s="33" t="s">
        <v>217</v>
      </c>
      <c r="H25" s="17">
        <v>11</v>
      </c>
      <c r="I25" s="17">
        <v>37</v>
      </c>
      <c r="J25" s="17" t="s">
        <v>227</v>
      </c>
      <c r="K25" s="17" t="s">
        <v>188</v>
      </c>
      <c r="L25" s="20"/>
    </row>
    <row r="26" spans="1:11" ht="76.5">
      <c r="A26" s="17">
        <v>12</v>
      </c>
      <c r="B26" s="17" t="s">
        <v>109</v>
      </c>
      <c r="C26" s="17" t="s">
        <v>43</v>
      </c>
      <c r="D26" s="17" t="s">
        <v>9</v>
      </c>
      <c r="E26" s="18">
        <v>36786</v>
      </c>
      <c r="F26" s="16" t="s">
        <v>111</v>
      </c>
      <c r="G26" s="33" t="s">
        <v>217</v>
      </c>
      <c r="H26" s="17">
        <v>11</v>
      </c>
      <c r="I26" s="17">
        <v>33</v>
      </c>
      <c r="J26" s="17" t="s">
        <v>227</v>
      </c>
      <c r="K26" s="17" t="s">
        <v>98</v>
      </c>
    </row>
    <row r="27" spans="1:11" ht="102">
      <c r="A27" s="17">
        <v>13</v>
      </c>
      <c r="B27" s="17" t="s">
        <v>35</v>
      </c>
      <c r="C27" s="17" t="s">
        <v>142</v>
      </c>
      <c r="D27" s="17" t="s">
        <v>49</v>
      </c>
      <c r="E27" s="18">
        <v>36879</v>
      </c>
      <c r="F27" s="16" t="s">
        <v>125</v>
      </c>
      <c r="G27" s="33" t="s">
        <v>217</v>
      </c>
      <c r="H27" s="17">
        <v>11</v>
      </c>
      <c r="I27" s="17">
        <v>33</v>
      </c>
      <c r="J27" s="17" t="s">
        <v>227</v>
      </c>
      <c r="K27" s="17" t="s">
        <v>126</v>
      </c>
    </row>
    <row r="28" spans="1:12" s="15" customFormat="1" ht="49.5" customHeight="1">
      <c r="A28" s="17">
        <v>14</v>
      </c>
      <c r="B28" s="17" t="s">
        <v>89</v>
      </c>
      <c r="C28" s="17" t="s">
        <v>40</v>
      </c>
      <c r="D28" s="17" t="s">
        <v>23</v>
      </c>
      <c r="E28" s="18">
        <v>36850</v>
      </c>
      <c r="F28" s="16" t="s">
        <v>91</v>
      </c>
      <c r="G28" s="33" t="s">
        <v>217</v>
      </c>
      <c r="H28" s="17">
        <v>11</v>
      </c>
      <c r="I28" s="17">
        <v>29</v>
      </c>
      <c r="J28" s="17" t="s">
        <v>227</v>
      </c>
      <c r="K28" s="17" t="str">
        <f>'10 класс'!$K$15</f>
        <v>Скрыпникова Елена Анатольевна</v>
      </c>
      <c r="L28" s="14"/>
    </row>
    <row r="30" ht="15">
      <c r="I30">
        <f>AVERAGE(I15:I28)</f>
        <v>48.67857142857143</v>
      </c>
    </row>
  </sheetData>
  <sheetProtection/>
  <dataValidations count="1">
    <dataValidation allowBlank="1" showInputMessage="1" showErrorMessage="1" sqref="H28:I28 B24:E24 B26:E26 H15:J15 B28:E28 B18:D18 B19:C19 B22:C22 B20:D21 B15:E15 H24:I24"/>
  </dataValidations>
  <printOptions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2017-10-24T06:07:27Z</cp:lastPrinted>
  <dcterms:created xsi:type="dcterms:W3CDTF">2012-12-14T12:00:17Z</dcterms:created>
  <dcterms:modified xsi:type="dcterms:W3CDTF">2017-11-15T06:28:52Z</dcterms:modified>
  <cp:category/>
  <cp:version/>
  <cp:contentType/>
  <cp:contentStatus/>
</cp:coreProperties>
</file>